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/>
  <mc:AlternateContent xmlns:mc="http://schemas.openxmlformats.org/markup-compatibility/2006">
    <mc:Choice Requires="x15">
      <x15ac:absPath xmlns:x15ac="http://schemas.microsoft.com/office/spreadsheetml/2010/11/ac" url="/Users/mohammadalshrouf/Desktop/"/>
    </mc:Choice>
  </mc:AlternateContent>
  <xr:revisionPtr revIDLastSave="0" documentId="13_ncr:1_{95B500B2-7C41-314D-B5EF-7E5D5312DA96}" xr6:coauthVersionLast="47" xr6:coauthVersionMax="47" xr10:uidLastSave="{00000000-0000-0000-0000-000000000000}"/>
  <bookViews>
    <workbookView xWindow="0" yWindow="500" windowWidth="28800" windowHeight="16000" xr2:uid="{00000000-000D-0000-FFFF-FFFF00000000}"/>
  </bookViews>
  <sheets>
    <sheet name="SPSS" sheetId="3" r:id="rId1"/>
    <sheet name="Code" sheetId="2" r:id="rId2"/>
  </sheets>
  <definedNames>
    <definedName name="_xlnm._FilterDatabase" localSheetId="0" hidden="1">SPSS!$A$2:$AA$140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0" i="3" l="1"/>
  <c r="G140" i="3" s="1"/>
  <c r="E139" i="3"/>
  <c r="G139" i="3" s="1"/>
  <c r="E138" i="3"/>
  <c r="G138" i="3" s="1"/>
  <c r="E137" i="3"/>
  <c r="G137" i="3" s="1"/>
  <c r="E136" i="3"/>
  <c r="G136" i="3" s="1"/>
  <c r="E135" i="3"/>
  <c r="G135" i="3" s="1"/>
  <c r="E134" i="3"/>
  <c r="G134" i="3" s="1"/>
  <c r="E133" i="3"/>
  <c r="G133" i="3" s="1"/>
  <c r="E132" i="3"/>
  <c r="G132" i="3" s="1"/>
  <c r="E131" i="3"/>
  <c r="G131" i="3" s="1"/>
  <c r="E130" i="3"/>
  <c r="G130" i="3" s="1"/>
  <c r="E129" i="3"/>
  <c r="G129" i="3" s="1"/>
  <c r="E128" i="3"/>
  <c r="G128" i="3" s="1"/>
  <c r="E127" i="3"/>
  <c r="G127" i="3" s="1"/>
  <c r="E126" i="3"/>
  <c r="G126" i="3" s="1"/>
  <c r="E125" i="3"/>
  <c r="G125" i="3" s="1"/>
  <c r="E124" i="3"/>
  <c r="G124" i="3" s="1"/>
  <c r="E123" i="3"/>
  <c r="G123" i="3" s="1"/>
  <c r="E122" i="3"/>
  <c r="G122" i="3" s="1"/>
  <c r="E121" i="3"/>
  <c r="G121" i="3" s="1"/>
  <c r="E120" i="3"/>
  <c r="G120" i="3" s="1"/>
  <c r="E119" i="3"/>
  <c r="G119" i="3" s="1"/>
  <c r="E118" i="3"/>
  <c r="G118" i="3" s="1"/>
  <c r="E117" i="3"/>
  <c r="G117" i="3" s="1"/>
  <c r="E116" i="3"/>
  <c r="G116" i="3" s="1"/>
  <c r="E115" i="3"/>
  <c r="G115" i="3" s="1"/>
  <c r="E114" i="3"/>
  <c r="G114" i="3" s="1"/>
  <c r="E113" i="3"/>
  <c r="G113" i="3" s="1"/>
  <c r="E112" i="3"/>
  <c r="G112" i="3" s="1"/>
  <c r="E111" i="3"/>
  <c r="G111" i="3" s="1"/>
  <c r="E110" i="3"/>
  <c r="G110" i="3" s="1"/>
  <c r="E109" i="3"/>
  <c r="G109" i="3" s="1"/>
  <c r="E108" i="3"/>
  <c r="G108" i="3" s="1"/>
  <c r="E107" i="3"/>
  <c r="G107" i="3" s="1"/>
  <c r="E106" i="3"/>
  <c r="G106" i="3" s="1"/>
  <c r="E105" i="3"/>
  <c r="G105" i="3" s="1"/>
  <c r="E104" i="3"/>
  <c r="G104" i="3" s="1"/>
  <c r="E103" i="3"/>
  <c r="G103" i="3" s="1"/>
  <c r="E102" i="3"/>
  <c r="G102" i="3" s="1"/>
  <c r="E101" i="3"/>
  <c r="G101" i="3" s="1"/>
  <c r="E100" i="3"/>
  <c r="G100" i="3" s="1"/>
  <c r="E99" i="3"/>
  <c r="G99" i="3" s="1"/>
  <c r="E98" i="3"/>
  <c r="G98" i="3" s="1"/>
  <c r="E97" i="3"/>
  <c r="G97" i="3" s="1"/>
  <c r="E96" i="3"/>
  <c r="G96" i="3" s="1"/>
  <c r="E95" i="3"/>
  <c r="G95" i="3" s="1"/>
  <c r="E94" i="3"/>
  <c r="G94" i="3" s="1"/>
  <c r="E93" i="3"/>
  <c r="G93" i="3" s="1"/>
  <c r="E92" i="3"/>
  <c r="G92" i="3" s="1"/>
  <c r="E91" i="3"/>
  <c r="G91" i="3" s="1"/>
  <c r="E90" i="3"/>
  <c r="G90" i="3" s="1"/>
  <c r="E89" i="3"/>
  <c r="G89" i="3" s="1"/>
  <c r="E88" i="3"/>
  <c r="G88" i="3" s="1"/>
  <c r="E87" i="3"/>
  <c r="G87" i="3" s="1"/>
  <c r="E86" i="3"/>
  <c r="G86" i="3" s="1"/>
  <c r="E85" i="3"/>
  <c r="G85" i="3" s="1"/>
  <c r="E84" i="3"/>
  <c r="G84" i="3" s="1"/>
  <c r="E83" i="3"/>
  <c r="G83" i="3" s="1"/>
  <c r="E82" i="3"/>
  <c r="G82" i="3" s="1"/>
  <c r="E81" i="3"/>
  <c r="G81" i="3" s="1"/>
  <c r="E80" i="3"/>
  <c r="G80" i="3" s="1"/>
  <c r="E79" i="3"/>
  <c r="G79" i="3" s="1"/>
  <c r="E78" i="3"/>
  <c r="G78" i="3" s="1"/>
  <c r="E77" i="3"/>
  <c r="G77" i="3" s="1"/>
  <c r="E76" i="3"/>
  <c r="G76" i="3" s="1"/>
  <c r="E75" i="3"/>
  <c r="G75" i="3" s="1"/>
  <c r="E74" i="3"/>
  <c r="G74" i="3" s="1"/>
  <c r="E73" i="3"/>
  <c r="G73" i="3" s="1"/>
  <c r="E72" i="3"/>
  <c r="G72" i="3" s="1"/>
  <c r="E71" i="3"/>
  <c r="G71" i="3" s="1"/>
  <c r="E70" i="3"/>
  <c r="G70" i="3" s="1"/>
  <c r="E69" i="3"/>
  <c r="G69" i="3" s="1"/>
  <c r="E68" i="3"/>
  <c r="G68" i="3" s="1"/>
  <c r="E67" i="3"/>
  <c r="G67" i="3" s="1"/>
  <c r="E66" i="3"/>
  <c r="G66" i="3" s="1"/>
  <c r="E65" i="3"/>
  <c r="G65" i="3" s="1"/>
  <c r="E64" i="3"/>
  <c r="G64" i="3" s="1"/>
  <c r="E63" i="3"/>
  <c r="G63" i="3" s="1"/>
  <c r="E62" i="3"/>
  <c r="G62" i="3" s="1"/>
  <c r="E61" i="3"/>
  <c r="G61" i="3" s="1"/>
  <c r="E60" i="3"/>
  <c r="G60" i="3" s="1"/>
  <c r="E59" i="3"/>
  <c r="G59" i="3" s="1"/>
  <c r="E58" i="3"/>
  <c r="G58" i="3" s="1"/>
  <c r="E57" i="3"/>
  <c r="G57" i="3" s="1"/>
  <c r="E56" i="3"/>
  <c r="G56" i="3" s="1"/>
  <c r="E55" i="3"/>
  <c r="G55" i="3" s="1"/>
  <c r="E54" i="3"/>
  <c r="G54" i="3" s="1"/>
  <c r="E53" i="3"/>
  <c r="G53" i="3" s="1"/>
  <c r="E52" i="3"/>
  <c r="G52" i="3" s="1"/>
  <c r="E51" i="3"/>
  <c r="G51" i="3" s="1"/>
  <c r="E50" i="3"/>
  <c r="G50" i="3" s="1"/>
  <c r="E49" i="3"/>
  <c r="G49" i="3" s="1"/>
  <c r="E48" i="3"/>
  <c r="G48" i="3" s="1"/>
  <c r="E47" i="3"/>
  <c r="G47" i="3" s="1"/>
  <c r="E46" i="3"/>
  <c r="G46" i="3" s="1"/>
  <c r="E45" i="3"/>
  <c r="G45" i="3" s="1"/>
  <c r="E44" i="3"/>
  <c r="G44" i="3" s="1"/>
  <c r="E43" i="3"/>
  <c r="G43" i="3" s="1"/>
  <c r="E42" i="3"/>
  <c r="G42" i="3" s="1"/>
  <c r="E41" i="3"/>
  <c r="G41" i="3" s="1"/>
  <c r="E40" i="3"/>
  <c r="G40" i="3" s="1"/>
  <c r="E39" i="3"/>
  <c r="G39" i="3" s="1"/>
  <c r="E38" i="3"/>
  <c r="G38" i="3" s="1"/>
  <c r="E37" i="3"/>
  <c r="G37" i="3" s="1"/>
  <c r="E36" i="3"/>
  <c r="G36" i="3" s="1"/>
  <c r="E35" i="3"/>
  <c r="G35" i="3" s="1"/>
  <c r="E34" i="3"/>
  <c r="G34" i="3" s="1"/>
  <c r="E33" i="3"/>
  <c r="G33" i="3" s="1"/>
  <c r="E32" i="3"/>
  <c r="G32" i="3" s="1"/>
  <c r="E31" i="3"/>
  <c r="G31" i="3" s="1"/>
  <c r="E30" i="3"/>
  <c r="G30" i="3" s="1"/>
  <c r="E29" i="3"/>
  <c r="G29" i="3" s="1"/>
  <c r="E28" i="3"/>
  <c r="G28" i="3" s="1"/>
  <c r="E27" i="3"/>
  <c r="G27" i="3" s="1"/>
  <c r="E26" i="3"/>
  <c r="G26" i="3" s="1"/>
  <c r="E25" i="3"/>
  <c r="G25" i="3" s="1"/>
  <c r="E24" i="3"/>
  <c r="G24" i="3" s="1"/>
  <c r="E23" i="3"/>
  <c r="G23" i="3" s="1"/>
  <c r="E22" i="3"/>
  <c r="G22" i="3" s="1"/>
  <c r="E21" i="3"/>
  <c r="G21" i="3" s="1"/>
  <c r="E20" i="3"/>
  <c r="G20" i="3" s="1"/>
  <c r="E19" i="3"/>
  <c r="G19" i="3" s="1"/>
  <c r="E18" i="3"/>
  <c r="G18" i="3" s="1"/>
  <c r="E17" i="3"/>
  <c r="G17" i="3" s="1"/>
  <c r="E16" i="3"/>
  <c r="G16" i="3" s="1"/>
  <c r="E15" i="3"/>
  <c r="G15" i="3" s="1"/>
  <c r="E14" i="3"/>
  <c r="G14" i="3" s="1"/>
  <c r="E13" i="3"/>
  <c r="G13" i="3" s="1"/>
  <c r="E12" i="3"/>
  <c r="G12" i="3" s="1"/>
  <c r="E11" i="3"/>
  <c r="G11" i="3" s="1"/>
  <c r="E10" i="3"/>
  <c r="G10" i="3" s="1"/>
  <c r="E9" i="3"/>
  <c r="G9" i="3" s="1"/>
  <c r="E8" i="3"/>
  <c r="G8" i="3" s="1"/>
  <c r="E7" i="3"/>
  <c r="G7" i="3" s="1"/>
  <c r="E6" i="3"/>
  <c r="G6" i="3" s="1"/>
  <c r="E5" i="3"/>
  <c r="G5" i="3" s="1"/>
  <c r="E4" i="3"/>
  <c r="G4" i="3" s="1"/>
  <c r="E3" i="3"/>
  <c r="G3" i="3" s="1"/>
</calcChain>
</file>

<file path=xl/sharedStrings.xml><?xml version="1.0" encoding="utf-8"?>
<sst xmlns="http://schemas.openxmlformats.org/spreadsheetml/2006/main" count="32" uniqueCount="32">
  <si>
    <t>id number</t>
  </si>
  <si>
    <t>Age</t>
  </si>
  <si>
    <t>ACL side</t>
  </si>
  <si>
    <t>Have you returned to your previous level of activity before you tore your ACL?</t>
  </si>
  <si>
    <t>Male</t>
  </si>
  <si>
    <t>Female</t>
  </si>
  <si>
    <t>Right</t>
  </si>
  <si>
    <t>Knee feels unstable</t>
  </si>
  <si>
    <t>Lack of motion</t>
  </si>
  <si>
    <t>Knee hurts with activities</t>
  </si>
  <si>
    <t>Knee or leg muscles feel weak</t>
  </si>
  <si>
    <t>Knee swells</t>
  </si>
  <si>
    <t>Job requirements</t>
  </si>
  <si>
    <t>Due to demands of education</t>
  </si>
  <si>
    <t>Marital status change</t>
  </si>
  <si>
    <t>Not intrested in playing at same level</t>
  </si>
  <si>
    <t>No time</t>
  </si>
  <si>
    <t>Fear of reinjury</t>
  </si>
  <si>
    <t>Was told not to return to same level</t>
  </si>
  <si>
    <t>left</t>
  </si>
  <si>
    <t>Gender</t>
  </si>
  <si>
    <t>Height</t>
  </si>
  <si>
    <t xml:space="preserve">Weight
</t>
  </si>
  <si>
    <t xml:space="preserve">Associated injury (only meniscal tear ) </t>
  </si>
  <si>
    <t>Smoking</t>
  </si>
  <si>
    <t>Completed rehabilitation</t>
  </si>
  <si>
    <t>Knee symptoms-related reason</t>
  </si>
  <si>
    <t>Life-related reason</t>
  </si>
  <si>
    <t>Choice-related reason</t>
  </si>
  <si>
    <t>BMI</t>
  </si>
  <si>
    <t>H in meters</t>
  </si>
  <si>
    <t>Reasons Why Patients Do Not Return to Sport Post ACL Reconstruction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</si>
</sst>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quotePrefix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7ED6C-2FDD-4951-925D-8DF4F86CCEF6}">
  <sheetPr>
    <outlinePr summaryBelow="0" summaryRight="0"/>
  </sheetPr>
  <dimension ref="A1:AA148"/>
  <sheetViews>
    <sheetView tabSelected="1" topLeftCell="X2" zoomScale="82" zoomScaleNormal="80" workbookViewId="0"/>
  </sheetViews>
  <sheetFormatPr baseColWidth="10" defaultColWidth="12.6640625" defaultRowHeight="15.75" customHeight="1" x14ac:dyDescent="0.15"/>
  <cols>
    <col min="1" max="31" width="18.83203125" customWidth="1"/>
  </cols>
  <sheetData>
    <row r="1" spans="1:27" ht="15.75" customHeight="1" x14ac:dyDescent="0.15">
      <c r="A1" s="1" t="s">
        <v>31</v>
      </c>
    </row>
    <row r="2" spans="1:27" ht="15.75" customHeight="1" x14ac:dyDescent="0.15">
      <c r="A2" s="2" t="s">
        <v>0</v>
      </c>
      <c r="B2" s="2" t="s">
        <v>1</v>
      </c>
      <c r="C2" s="2" t="s">
        <v>20</v>
      </c>
      <c r="D2" s="2" t="s">
        <v>21</v>
      </c>
      <c r="E2" s="2" t="s">
        <v>30</v>
      </c>
      <c r="F2" s="3" t="s">
        <v>22</v>
      </c>
      <c r="G2" s="3" t="s">
        <v>29</v>
      </c>
      <c r="H2" s="2" t="s">
        <v>2</v>
      </c>
      <c r="I2" s="2" t="s">
        <v>23</v>
      </c>
      <c r="J2" s="2" t="s">
        <v>24</v>
      </c>
      <c r="K2" s="2" t="s">
        <v>25</v>
      </c>
      <c r="L2" s="2" t="s">
        <v>3</v>
      </c>
      <c r="M2" s="2" t="s">
        <v>26</v>
      </c>
      <c r="N2" s="2" t="s">
        <v>7</v>
      </c>
      <c r="O2" s="2" t="s">
        <v>8</v>
      </c>
      <c r="P2" s="2" t="s">
        <v>9</v>
      </c>
      <c r="Q2" s="2" t="s">
        <v>10</v>
      </c>
      <c r="R2" s="2" t="s">
        <v>11</v>
      </c>
      <c r="S2" s="2" t="s">
        <v>27</v>
      </c>
      <c r="T2" s="2" t="s">
        <v>12</v>
      </c>
      <c r="U2" s="2" t="s">
        <v>13</v>
      </c>
      <c r="V2" s="2" t="s">
        <v>14</v>
      </c>
      <c r="W2" s="2" t="s">
        <v>28</v>
      </c>
      <c r="X2" s="2" t="s">
        <v>15</v>
      </c>
      <c r="Y2" s="2" t="s">
        <v>16</v>
      </c>
      <c r="Z2" s="1" t="s">
        <v>17</v>
      </c>
      <c r="AA2" s="1" t="s">
        <v>18</v>
      </c>
    </row>
    <row r="3" spans="1:27" ht="15.75" customHeight="1" x14ac:dyDescent="0.15">
      <c r="A3" s="2">
        <v>1</v>
      </c>
      <c r="B3" s="2">
        <v>44</v>
      </c>
      <c r="C3" s="2">
        <v>1</v>
      </c>
      <c r="D3" s="2">
        <v>173</v>
      </c>
      <c r="E3" s="2">
        <f t="shared" ref="E3:E34" si="0">D3/100</f>
        <v>1.73</v>
      </c>
      <c r="F3" s="2">
        <v>100</v>
      </c>
      <c r="G3" s="2">
        <f t="shared" ref="G3:G34" si="1">F3/(E3*E3)</f>
        <v>33.412409368839583</v>
      </c>
      <c r="H3" s="2">
        <v>2</v>
      </c>
      <c r="I3" s="2">
        <v>1</v>
      </c>
      <c r="J3" s="2">
        <v>1</v>
      </c>
      <c r="K3" s="2">
        <v>1</v>
      </c>
      <c r="L3" s="2">
        <v>0</v>
      </c>
      <c r="M3" s="4">
        <v>1</v>
      </c>
      <c r="N3" s="4">
        <v>0</v>
      </c>
      <c r="O3" s="4">
        <v>0</v>
      </c>
      <c r="P3" s="4">
        <v>1</v>
      </c>
      <c r="Q3" s="4">
        <v>1</v>
      </c>
      <c r="R3" s="4">
        <v>0</v>
      </c>
      <c r="S3" s="2">
        <v>0</v>
      </c>
      <c r="W3" s="2">
        <v>1</v>
      </c>
      <c r="X3" s="2">
        <v>0</v>
      </c>
      <c r="Y3" s="2">
        <v>0</v>
      </c>
      <c r="Z3" s="2">
        <v>1</v>
      </c>
      <c r="AA3" s="2">
        <v>0</v>
      </c>
    </row>
    <row r="4" spans="1:27" ht="15.75" customHeight="1" x14ac:dyDescent="0.15">
      <c r="A4" s="2">
        <v>2</v>
      </c>
      <c r="B4" s="2">
        <v>33</v>
      </c>
      <c r="C4" s="2">
        <v>1</v>
      </c>
      <c r="D4" s="2">
        <v>175</v>
      </c>
      <c r="E4" s="2">
        <f t="shared" si="0"/>
        <v>1.75</v>
      </c>
      <c r="F4" s="2">
        <v>64</v>
      </c>
      <c r="G4" s="2">
        <f t="shared" si="1"/>
        <v>20.897959183673468</v>
      </c>
      <c r="H4" s="2">
        <v>2</v>
      </c>
      <c r="I4" s="2">
        <v>1</v>
      </c>
      <c r="J4" s="2">
        <v>1</v>
      </c>
      <c r="K4" s="2">
        <v>0</v>
      </c>
      <c r="L4" s="2">
        <v>0</v>
      </c>
      <c r="M4" s="4">
        <v>1</v>
      </c>
      <c r="N4" s="4">
        <v>0</v>
      </c>
      <c r="O4" s="4">
        <v>0</v>
      </c>
      <c r="P4" s="4">
        <v>1</v>
      </c>
      <c r="Q4" s="4">
        <v>1</v>
      </c>
      <c r="R4" s="4">
        <v>0</v>
      </c>
      <c r="S4" s="2">
        <v>1</v>
      </c>
      <c r="T4" s="2">
        <v>1</v>
      </c>
      <c r="U4" s="2">
        <v>0</v>
      </c>
      <c r="V4" s="2">
        <v>0</v>
      </c>
      <c r="W4" s="2">
        <v>1</v>
      </c>
      <c r="X4" s="2">
        <v>0</v>
      </c>
      <c r="Y4" s="2">
        <v>1</v>
      </c>
      <c r="Z4" s="2">
        <v>1</v>
      </c>
      <c r="AA4" s="2">
        <v>1</v>
      </c>
    </row>
    <row r="5" spans="1:27" ht="15.75" customHeight="1" x14ac:dyDescent="0.15">
      <c r="A5" s="2">
        <v>3</v>
      </c>
      <c r="B5" s="2">
        <v>24</v>
      </c>
      <c r="C5" s="2">
        <v>2</v>
      </c>
      <c r="D5" s="2">
        <v>156</v>
      </c>
      <c r="E5" s="2">
        <f t="shared" si="0"/>
        <v>1.56</v>
      </c>
      <c r="F5" s="2">
        <v>61</v>
      </c>
      <c r="G5" s="2">
        <f t="shared" si="1"/>
        <v>25.06574621959237</v>
      </c>
      <c r="H5" s="2">
        <v>2</v>
      </c>
      <c r="I5" s="2">
        <v>1</v>
      </c>
      <c r="J5" s="2">
        <v>0</v>
      </c>
      <c r="K5" s="2">
        <v>1</v>
      </c>
      <c r="L5" s="2">
        <v>1</v>
      </c>
    </row>
    <row r="6" spans="1:27" ht="15.75" customHeight="1" x14ac:dyDescent="0.15">
      <c r="A6" s="2">
        <v>4</v>
      </c>
      <c r="B6" s="2">
        <v>43</v>
      </c>
      <c r="C6" s="2">
        <v>1</v>
      </c>
      <c r="D6" s="2">
        <v>175</v>
      </c>
      <c r="E6" s="2">
        <f t="shared" si="0"/>
        <v>1.75</v>
      </c>
      <c r="F6" s="2">
        <v>95</v>
      </c>
      <c r="G6" s="2">
        <f t="shared" si="1"/>
        <v>31.020408163265305</v>
      </c>
      <c r="H6" s="2">
        <v>1</v>
      </c>
      <c r="I6" s="2">
        <v>1</v>
      </c>
      <c r="J6" s="2">
        <v>1</v>
      </c>
      <c r="K6" s="2">
        <v>1</v>
      </c>
      <c r="L6" s="2">
        <v>0</v>
      </c>
      <c r="M6" s="4">
        <v>1</v>
      </c>
      <c r="N6" s="4">
        <v>1</v>
      </c>
      <c r="O6" s="4">
        <v>1</v>
      </c>
      <c r="P6" s="4">
        <v>1</v>
      </c>
      <c r="Q6" s="4">
        <v>0</v>
      </c>
      <c r="R6" s="4">
        <v>1</v>
      </c>
      <c r="S6" s="2">
        <v>0</v>
      </c>
      <c r="W6" s="2">
        <v>1</v>
      </c>
      <c r="X6" s="2">
        <v>0</v>
      </c>
      <c r="Y6" s="2">
        <v>0</v>
      </c>
      <c r="Z6" s="2">
        <v>1</v>
      </c>
      <c r="AA6" s="2">
        <v>1</v>
      </c>
    </row>
    <row r="7" spans="1:27" ht="15.75" customHeight="1" x14ac:dyDescent="0.15">
      <c r="A7" s="2">
        <v>5</v>
      </c>
      <c r="B7" s="2">
        <v>39</v>
      </c>
      <c r="C7" s="2">
        <v>1</v>
      </c>
      <c r="D7" s="2">
        <v>174</v>
      </c>
      <c r="E7" s="2">
        <f t="shared" si="0"/>
        <v>1.74</v>
      </c>
      <c r="F7" s="2">
        <v>71</v>
      </c>
      <c r="G7" s="2">
        <f t="shared" si="1"/>
        <v>23.450918219051392</v>
      </c>
      <c r="H7" s="2">
        <v>1</v>
      </c>
      <c r="I7" s="2">
        <v>0</v>
      </c>
      <c r="J7" s="2">
        <v>1</v>
      </c>
      <c r="K7" s="2">
        <v>1</v>
      </c>
      <c r="L7" s="2">
        <v>0</v>
      </c>
      <c r="M7" s="4">
        <v>1</v>
      </c>
      <c r="N7" s="4">
        <v>0</v>
      </c>
      <c r="O7" s="4">
        <v>0</v>
      </c>
      <c r="P7" s="4">
        <v>0</v>
      </c>
      <c r="Q7" s="4">
        <v>1</v>
      </c>
      <c r="R7" s="4">
        <v>0</v>
      </c>
      <c r="S7" s="2">
        <v>0</v>
      </c>
      <c r="W7" s="2">
        <v>0</v>
      </c>
    </row>
    <row r="8" spans="1:27" ht="15.75" customHeight="1" x14ac:dyDescent="0.15">
      <c r="A8" s="2">
        <v>6</v>
      </c>
      <c r="B8" s="2">
        <v>39</v>
      </c>
      <c r="C8" s="2">
        <v>1</v>
      </c>
      <c r="D8" s="2">
        <v>165</v>
      </c>
      <c r="E8" s="2">
        <f t="shared" si="0"/>
        <v>1.65</v>
      </c>
      <c r="F8" s="2">
        <v>78</v>
      </c>
      <c r="G8" s="2">
        <f t="shared" si="1"/>
        <v>28.650137741046834</v>
      </c>
      <c r="H8" s="2">
        <v>2</v>
      </c>
      <c r="I8" s="2">
        <v>1</v>
      </c>
      <c r="J8" s="2">
        <v>0</v>
      </c>
      <c r="K8" s="2">
        <v>0</v>
      </c>
      <c r="L8" s="2">
        <v>0</v>
      </c>
      <c r="M8" s="4">
        <v>1</v>
      </c>
      <c r="N8" s="4">
        <v>1</v>
      </c>
      <c r="O8" s="4">
        <v>0</v>
      </c>
      <c r="P8" s="4">
        <v>1</v>
      </c>
      <c r="Q8" s="4">
        <v>0</v>
      </c>
      <c r="R8" s="4">
        <v>0</v>
      </c>
      <c r="S8" s="2">
        <v>0</v>
      </c>
      <c r="W8" s="2">
        <v>1</v>
      </c>
      <c r="X8" s="2">
        <v>0</v>
      </c>
      <c r="Y8" s="2">
        <v>0</v>
      </c>
      <c r="Z8" s="2">
        <v>1</v>
      </c>
      <c r="AA8" s="2">
        <v>0</v>
      </c>
    </row>
    <row r="9" spans="1:27" ht="15.75" customHeight="1" x14ac:dyDescent="0.15">
      <c r="A9" s="2">
        <v>7</v>
      </c>
      <c r="B9" s="2">
        <v>24</v>
      </c>
      <c r="C9" s="2">
        <v>1</v>
      </c>
      <c r="D9" s="2">
        <v>183</v>
      </c>
      <c r="E9" s="2">
        <f t="shared" si="0"/>
        <v>1.83</v>
      </c>
      <c r="F9" s="2">
        <v>78</v>
      </c>
      <c r="G9" s="2">
        <f t="shared" si="1"/>
        <v>23.291229956104985</v>
      </c>
      <c r="H9" s="2">
        <v>1</v>
      </c>
      <c r="I9" s="2">
        <v>0</v>
      </c>
      <c r="J9" s="2">
        <v>1</v>
      </c>
      <c r="K9" s="2">
        <v>0</v>
      </c>
      <c r="L9" s="2">
        <v>0</v>
      </c>
      <c r="M9" s="4">
        <v>1</v>
      </c>
      <c r="N9" s="4">
        <v>0</v>
      </c>
      <c r="O9" s="4">
        <v>0</v>
      </c>
      <c r="P9" s="4">
        <v>1</v>
      </c>
      <c r="Q9" s="4">
        <v>1</v>
      </c>
      <c r="R9" s="4">
        <v>0</v>
      </c>
      <c r="S9" s="2">
        <v>0</v>
      </c>
      <c r="W9" s="2">
        <v>1</v>
      </c>
      <c r="X9" s="2">
        <v>0</v>
      </c>
      <c r="Y9" s="2">
        <v>0</v>
      </c>
      <c r="Z9" s="2">
        <v>1</v>
      </c>
      <c r="AA9" s="2">
        <v>0</v>
      </c>
    </row>
    <row r="10" spans="1:27" ht="15.75" customHeight="1" x14ac:dyDescent="0.15">
      <c r="A10" s="2">
        <v>8</v>
      </c>
      <c r="B10" s="2">
        <v>45</v>
      </c>
      <c r="C10" s="2">
        <v>1</v>
      </c>
      <c r="D10" s="2">
        <v>183</v>
      </c>
      <c r="E10" s="2">
        <f t="shared" si="0"/>
        <v>1.83</v>
      </c>
      <c r="F10" s="2">
        <v>84</v>
      </c>
      <c r="G10" s="2">
        <f t="shared" si="1"/>
        <v>25.082863029651524</v>
      </c>
      <c r="H10" s="2">
        <v>1</v>
      </c>
      <c r="I10" s="2">
        <v>1</v>
      </c>
      <c r="J10" s="2">
        <v>1</v>
      </c>
      <c r="K10" s="2">
        <v>0</v>
      </c>
      <c r="L10" s="2">
        <v>0</v>
      </c>
      <c r="M10" s="4">
        <v>1</v>
      </c>
      <c r="N10" s="4">
        <v>1</v>
      </c>
      <c r="O10" s="4">
        <v>1</v>
      </c>
      <c r="P10" s="4">
        <v>1</v>
      </c>
      <c r="Q10" s="4">
        <v>1</v>
      </c>
      <c r="R10" s="4">
        <v>1</v>
      </c>
      <c r="S10" s="2">
        <v>0</v>
      </c>
      <c r="W10" s="2">
        <v>1</v>
      </c>
      <c r="X10" s="2">
        <v>0</v>
      </c>
      <c r="Y10" s="2">
        <v>0</v>
      </c>
      <c r="Z10" s="2">
        <v>1</v>
      </c>
      <c r="AA10" s="2">
        <v>0</v>
      </c>
    </row>
    <row r="11" spans="1:27" ht="15.75" customHeight="1" x14ac:dyDescent="0.15">
      <c r="A11" s="2">
        <v>9</v>
      </c>
      <c r="B11" s="2">
        <v>28</v>
      </c>
      <c r="C11" s="2">
        <v>1</v>
      </c>
      <c r="D11" s="2">
        <v>160</v>
      </c>
      <c r="E11" s="2">
        <f t="shared" si="0"/>
        <v>1.6</v>
      </c>
      <c r="F11" s="2">
        <v>100</v>
      </c>
      <c r="G11" s="2">
        <f t="shared" si="1"/>
        <v>39.062499999999993</v>
      </c>
      <c r="H11" s="2">
        <v>1</v>
      </c>
      <c r="I11" s="2">
        <v>1</v>
      </c>
      <c r="J11" s="2">
        <v>1</v>
      </c>
      <c r="K11" s="2">
        <v>1</v>
      </c>
      <c r="L11" s="2">
        <v>1</v>
      </c>
    </row>
    <row r="12" spans="1:27" ht="15.75" customHeight="1" x14ac:dyDescent="0.15">
      <c r="A12" s="2">
        <v>10</v>
      </c>
      <c r="B12" s="2">
        <v>25</v>
      </c>
      <c r="C12" s="2">
        <v>1</v>
      </c>
      <c r="D12" s="2">
        <v>173</v>
      </c>
      <c r="E12" s="2">
        <f t="shared" si="0"/>
        <v>1.73</v>
      </c>
      <c r="F12" s="2">
        <v>68</v>
      </c>
      <c r="G12" s="2">
        <f t="shared" si="1"/>
        <v>22.720438370810918</v>
      </c>
      <c r="H12" s="2">
        <v>1</v>
      </c>
      <c r="I12" s="2">
        <v>0</v>
      </c>
      <c r="J12" s="2">
        <v>1</v>
      </c>
      <c r="K12" s="2">
        <v>0</v>
      </c>
      <c r="L12" s="2">
        <v>0</v>
      </c>
      <c r="M12" s="4">
        <v>1</v>
      </c>
      <c r="N12" s="4">
        <v>0</v>
      </c>
      <c r="O12" s="4">
        <v>0</v>
      </c>
      <c r="P12" s="4">
        <v>1</v>
      </c>
      <c r="Q12" s="4">
        <v>1</v>
      </c>
      <c r="R12" s="4">
        <v>0</v>
      </c>
      <c r="S12" s="2">
        <v>1</v>
      </c>
      <c r="T12" s="2">
        <v>1</v>
      </c>
      <c r="U12" s="2">
        <v>0</v>
      </c>
      <c r="V12" s="2">
        <v>0</v>
      </c>
      <c r="W12" s="2">
        <v>1</v>
      </c>
      <c r="X12" s="2">
        <v>1</v>
      </c>
      <c r="Y12" s="2">
        <v>1</v>
      </c>
      <c r="Z12" s="2">
        <v>1</v>
      </c>
      <c r="AA12" s="2">
        <v>0</v>
      </c>
    </row>
    <row r="13" spans="1:27" ht="15.75" customHeight="1" x14ac:dyDescent="0.15">
      <c r="A13" s="2">
        <v>11</v>
      </c>
      <c r="B13" s="2">
        <v>53</v>
      </c>
      <c r="C13" s="2">
        <v>1</v>
      </c>
      <c r="D13" s="2">
        <v>180</v>
      </c>
      <c r="E13" s="2">
        <f t="shared" si="0"/>
        <v>1.8</v>
      </c>
      <c r="F13" s="2">
        <v>80</v>
      </c>
      <c r="G13" s="2">
        <f t="shared" si="1"/>
        <v>24.691358024691358</v>
      </c>
      <c r="H13" s="2">
        <v>1</v>
      </c>
      <c r="I13" s="2">
        <v>1</v>
      </c>
      <c r="J13" s="2">
        <v>1</v>
      </c>
      <c r="K13" s="2">
        <v>1</v>
      </c>
      <c r="L13" s="2">
        <v>1</v>
      </c>
    </row>
    <row r="14" spans="1:27" ht="15.75" customHeight="1" x14ac:dyDescent="0.15">
      <c r="A14" s="2">
        <v>12</v>
      </c>
      <c r="B14" s="2">
        <v>40</v>
      </c>
      <c r="C14" s="2">
        <v>1</v>
      </c>
      <c r="D14" s="2">
        <v>176</v>
      </c>
      <c r="E14" s="2">
        <f t="shared" si="0"/>
        <v>1.76</v>
      </c>
      <c r="F14" s="2">
        <v>82</v>
      </c>
      <c r="G14" s="2">
        <f t="shared" si="1"/>
        <v>26.472107438016529</v>
      </c>
      <c r="H14" s="2">
        <v>1</v>
      </c>
      <c r="I14" s="2">
        <v>1</v>
      </c>
      <c r="J14" s="2">
        <v>0</v>
      </c>
      <c r="K14" s="2">
        <v>0</v>
      </c>
      <c r="L14" s="2">
        <v>0</v>
      </c>
      <c r="M14" s="4">
        <v>1</v>
      </c>
      <c r="N14" s="4">
        <v>0</v>
      </c>
      <c r="O14" s="4">
        <v>0</v>
      </c>
      <c r="P14" s="4">
        <v>1</v>
      </c>
      <c r="Q14" s="4">
        <v>0</v>
      </c>
      <c r="R14" s="4">
        <v>1</v>
      </c>
      <c r="S14" s="2">
        <v>1</v>
      </c>
      <c r="T14" s="2">
        <v>1</v>
      </c>
      <c r="U14" s="2">
        <v>0</v>
      </c>
      <c r="V14" s="2">
        <v>0</v>
      </c>
      <c r="W14" s="2">
        <v>1</v>
      </c>
      <c r="X14" s="2">
        <v>1</v>
      </c>
      <c r="Y14" s="2">
        <v>0</v>
      </c>
      <c r="Z14" s="2">
        <v>1</v>
      </c>
      <c r="AA14" s="2">
        <v>0</v>
      </c>
    </row>
    <row r="15" spans="1:27" ht="15.75" customHeight="1" x14ac:dyDescent="0.15">
      <c r="A15" s="2">
        <v>13</v>
      </c>
      <c r="B15" s="2">
        <v>33</v>
      </c>
      <c r="C15" s="2">
        <v>1</v>
      </c>
      <c r="D15" s="2">
        <v>176</v>
      </c>
      <c r="E15" s="2">
        <f t="shared" si="0"/>
        <v>1.76</v>
      </c>
      <c r="F15" s="2">
        <v>62</v>
      </c>
      <c r="G15" s="2">
        <f t="shared" si="1"/>
        <v>20.015495867768596</v>
      </c>
      <c r="H15" s="2">
        <v>1</v>
      </c>
      <c r="I15" s="2">
        <v>1</v>
      </c>
      <c r="J15" s="2">
        <v>1</v>
      </c>
      <c r="K15" s="2">
        <v>1</v>
      </c>
      <c r="L15" s="2">
        <v>0</v>
      </c>
      <c r="M15" s="4">
        <v>1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2">
        <v>0</v>
      </c>
      <c r="W15" s="2">
        <v>0</v>
      </c>
    </row>
    <row r="16" spans="1:27" ht="15.75" customHeight="1" x14ac:dyDescent="0.15">
      <c r="A16" s="2">
        <v>14</v>
      </c>
      <c r="B16" s="2">
        <v>26</v>
      </c>
      <c r="C16" s="2">
        <v>1</v>
      </c>
      <c r="D16" s="2">
        <v>178</v>
      </c>
      <c r="E16" s="2">
        <f t="shared" si="0"/>
        <v>1.78</v>
      </c>
      <c r="F16" s="2">
        <v>80</v>
      </c>
      <c r="G16" s="2">
        <f t="shared" si="1"/>
        <v>25.249337204898371</v>
      </c>
      <c r="H16" s="2">
        <v>2</v>
      </c>
      <c r="I16" s="2">
        <v>1</v>
      </c>
      <c r="J16" s="2">
        <v>1</v>
      </c>
      <c r="K16" s="2">
        <v>1</v>
      </c>
      <c r="L16" s="2">
        <v>0</v>
      </c>
      <c r="M16" s="4">
        <v>1</v>
      </c>
      <c r="N16" s="4">
        <v>0</v>
      </c>
      <c r="O16" s="4">
        <v>0</v>
      </c>
      <c r="P16" s="4">
        <v>1</v>
      </c>
      <c r="Q16" s="4">
        <v>1</v>
      </c>
      <c r="R16" s="4">
        <v>0</v>
      </c>
      <c r="S16" s="2">
        <v>0</v>
      </c>
      <c r="W16" s="2">
        <v>1</v>
      </c>
      <c r="X16" s="2">
        <v>0</v>
      </c>
      <c r="Y16" s="2">
        <v>0</v>
      </c>
      <c r="Z16" s="2">
        <v>1</v>
      </c>
      <c r="AA16" s="2">
        <v>1</v>
      </c>
    </row>
    <row r="17" spans="1:27" ht="15.75" customHeight="1" x14ac:dyDescent="0.15">
      <c r="A17" s="2">
        <v>15</v>
      </c>
      <c r="B17" s="2">
        <v>23</v>
      </c>
      <c r="C17" s="2">
        <v>1</v>
      </c>
      <c r="D17" s="2">
        <v>183</v>
      </c>
      <c r="E17" s="2">
        <f t="shared" si="0"/>
        <v>1.83</v>
      </c>
      <c r="F17" s="2">
        <v>70</v>
      </c>
      <c r="G17" s="2">
        <f t="shared" si="1"/>
        <v>20.902385858042937</v>
      </c>
      <c r="H17" s="2">
        <v>1</v>
      </c>
      <c r="I17" s="2">
        <v>1</v>
      </c>
      <c r="J17" s="2">
        <v>1</v>
      </c>
      <c r="K17" s="2">
        <v>1</v>
      </c>
      <c r="L17" s="2">
        <v>1</v>
      </c>
    </row>
    <row r="18" spans="1:27" ht="15.75" customHeight="1" x14ac:dyDescent="0.15">
      <c r="A18" s="2">
        <v>16</v>
      </c>
      <c r="B18" s="2">
        <v>42</v>
      </c>
      <c r="C18" s="2">
        <v>1</v>
      </c>
      <c r="D18" s="2">
        <v>186</v>
      </c>
      <c r="E18" s="2">
        <f t="shared" si="0"/>
        <v>1.86</v>
      </c>
      <c r="F18" s="2">
        <v>130</v>
      </c>
      <c r="G18" s="2">
        <f t="shared" si="1"/>
        <v>37.576598450687939</v>
      </c>
      <c r="H18" s="2">
        <v>1</v>
      </c>
      <c r="I18" s="2">
        <v>1</v>
      </c>
      <c r="J18" s="2">
        <v>0</v>
      </c>
      <c r="K18" s="2">
        <v>1</v>
      </c>
      <c r="L18" s="2">
        <v>0</v>
      </c>
      <c r="M18" s="4">
        <v>1</v>
      </c>
      <c r="N18" s="4">
        <v>0</v>
      </c>
      <c r="O18" s="4">
        <v>0</v>
      </c>
      <c r="P18" s="4">
        <v>1</v>
      </c>
      <c r="Q18" s="4">
        <v>1</v>
      </c>
      <c r="R18" s="4">
        <v>1</v>
      </c>
      <c r="S18" s="2">
        <v>0</v>
      </c>
      <c r="W18" s="2">
        <v>1</v>
      </c>
      <c r="X18" s="2">
        <v>0</v>
      </c>
      <c r="Y18" s="2">
        <v>0</v>
      </c>
      <c r="Z18" s="2">
        <v>1</v>
      </c>
      <c r="AA18" s="2">
        <v>0</v>
      </c>
    </row>
    <row r="19" spans="1:27" ht="15.75" customHeight="1" x14ac:dyDescent="0.15">
      <c r="A19" s="2">
        <v>17</v>
      </c>
      <c r="B19" s="2">
        <v>22</v>
      </c>
      <c r="C19" s="2">
        <v>1</v>
      </c>
      <c r="D19" s="2">
        <v>190</v>
      </c>
      <c r="E19" s="2">
        <f t="shared" si="0"/>
        <v>1.9</v>
      </c>
      <c r="F19" s="2">
        <v>50</v>
      </c>
      <c r="G19" s="2">
        <f t="shared" si="1"/>
        <v>13.850415512465375</v>
      </c>
      <c r="H19" s="2">
        <v>1</v>
      </c>
      <c r="I19" s="2">
        <v>1</v>
      </c>
      <c r="J19" s="2">
        <v>1</v>
      </c>
      <c r="K19" s="2">
        <v>1</v>
      </c>
      <c r="L19" s="2">
        <v>0</v>
      </c>
      <c r="M19" s="4">
        <v>1</v>
      </c>
      <c r="N19" s="4">
        <v>0</v>
      </c>
      <c r="O19" s="4">
        <v>1</v>
      </c>
      <c r="P19" s="4">
        <v>1</v>
      </c>
      <c r="Q19" s="4">
        <v>1</v>
      </c>
      <c r="R19" s="4">
        <v>0</v>
      </c>
      <c r="S19" s="2">
        <v>0</v>
      </c>
      <c r="W19" s="2">
        <v>1</v>
      </c>
      <c r="X19" s="2">
        <v>0</v>
      </c>
      <c r="Y19" s="2">
        <v>0</v>
      </c>
      <c r="Z19" s="2">
        <v>1</v>
      </c>
      <c r="AA19" s="2">
        <v>0</v>
      </c>
    </row>
    <row r="20" spans="1:27" ht="15.75" customHeight="1" x14ac:dyDescent="0.15">
      <c r="A20" s="2">
        <v>18</v>
      </c>
      <c r="B20" s="2">
        <v>31</v>
      </c>
      <c r="C20" s="2">
        <v>1</v>
      </c>
      <c r="D20" s="2">
        <v>170</v>
      </c>
      <c r="E20" s="2">
        <f t="shared" si="0"/>
        <v>1.7</v>
      </c>
      <c r="F20" s="2">
        <v>81</v>
      </c>
      <c r="G20" s="2">
        <f t="shared" si="1"/>
        <v>28.027681660899656</v>
      </c>
      <c r="H20" s="2">
        <v>2</v>
      </c>
      <c r="I20" s="2">
        <v>1</v>
      </c>
      <c r="J20" s="2">
        <v>1</v>
      </c>
      <c r="K20" s="2">
        <v>0</v>
      </c>
      <c r="L20" s="2">
        <v>1</v>
      </c>
    </row>
    <row r="21" spans="1:27" ht="15.75" customHeight="1" x14ac:dyDescent="0.15">
      <c r="A21" s="2">
        <v>19</v>
      </c>
      <c r="B21" s="2">
        <v>28</v>
      </c>
      <c r="C21" s="2">
        <v>1</v>
      </c>
      <c r="D21" s="2">
        <v>165</v>
      </c>
      <c r="E21" s="2">
        <f t="shared" si="0"/>
        <v>1.65</v>
      </c>
      <c r="F21" s="2">
        <v>72</v>
      </c>
      <c r="G21" s="2">
        <f t="shared" si="1"/>
        <v>26.446280991735541</v>
      </c>
      <c r="H21" s="2">
        <v>2</v>
      </c>
      <c r="I21" s="2">
        <v>1</v>
      </c>
      <c r="J21" s="2">
        <v>1</v>
      </c>
      <c r="K21" s="2">
        <v>0</v>
      </c>
      <c r="L21" s="2">
        <v>0</v>
      </c>
      <c r="M21" s="4">
        <v>1</v>
      </c>
      <c r="N21" s="4">
        <v>1</v>
      </c>
      <c r="O21" s="4">
        <v>0</v>
      </c>
      <c r="P21" s="4">
        <v>1</v>
      </c>
      <c r="Q21" s="4">
        <v>0</v>
      </c>
      <c r="R21" s="4">
        <v>0</v>
      </c>
      <c r="S21" s="2">
        <v>1</v>
      </c>
      <c r="T21" s="2">
        <v>1</v>
      </c>
      <c r="U21" s="2">
        <v>0</v>
      </c>
      <c r="V21" s="2">
        <v>0</v>
      </c>
      <c r="W21" s="2">
        <v>1</v>
      </c>
      <c r="X21" s="2">
        <v>0</v>
      </c>
      <c r="Y21" s="2">
        <v>0</v>
      </c>
      <c r="Z21" s="2">
        <v>1</v>
      </c>
      <c r="AA21" s="2">
        <v>0</v>
      </c>
    </row>
    <row r="22" spans="1:27" ht="15.75" customHeight="1" x14ac:dyDescent="0.15">
      <c r="A22" s="2">
        <v>20</v>
      </c>
      <c r="B22" s="2">
        <v>34</v>
      </c>
      <c r="C22" s="2">
        <v>1</v>
      </c>
      <c r="D22" s="2">
        <v>178</v>
      </c>
      <c r="E22" s="2">
        <f t="shared" si="0"/>
        <v>1.78</v>
      </c>
      <c r="F22" s="2">
        <v>75</v>
      </c>
      <c r="G22" s="2">
        <f t="shared" si="1"/>
        <v>23.671253629592222</v>
      </c>
      <c r="H22" s="2">
        <v>1</v>
      </c>
      <c r="I22" s="2">
        <v>0</v>
      </c>
      <c r="J22" s="2">
        <v>1</v>
      </c>
      <c r="K22" s="2">
        <v>1</v>
      </c>
      <c r="L22" s="2">
        <v>0</v>
      </c>
      <c r="M22" s="2">
        <v>0</v>
      </c>
      <c r="S22" s="2">
        <v>0</v>
      </c>
      <c r="W22" s="2">
        <v>1</v>
      </c>
      <c r="X22" s="2">
        <v>0</v>
      </c>
      <c r="Y22" s="2">
        <v>0</v>
      </c>
      <c r="Z22" s="2">
        <v>1</v>
      </c>
      <c r="AA22" s="2">
        <v>0</v>
      </c>
    </row>
    <row r="23" spans="1:27" ht="15.75" customHeight="1" x14ac:dyDescent="0.15">
      <c r="A23" s="2">
        <v>21</v>
      </c>
      <c r="B23" s="2">
        <v>45</v>
      </c>
      <c r="C23" s="2">
        <v>1</v>
      </c>
      <c r="D23" s="2">
        <v>165</v>
      </c>
      <c r="E23" s="2">
        <f t="shared" si="0"/>
        <v>1.65</v>
      </c>
      <c r="F23" s="2">
        <v>65</v>
      </c>
      <c r="G23" s="2">
        <f t="shared" si="1"/>
        <v>23.875114784205696</v>
      </c>
      <c r="H23" s="2">
        <v>2</v>
      </c>
      <c r="I23" s="2">
        <v>1</v>
      </c>
      <c r="J23" s="2">
        <v>1</v>
      </c>
      <c r="K23" s="2">
        <v>1</v>
      </c>
      <c r="L23" s="2">
        <v>0</v>
      </c>
      <c r="M23" s="4">
        <v>1</v>
      </c>
      <c r="N23" s="4">
        <v>1</v>
      </c>
      <c r="O23" s="4">
        <v>1</v>
      </c>
      <c r="P23" s="4">
        <v>1</v>
      </c>
      <c r="Q23" s="4">
        <v>1</v>
      </c>
      <c r="R23" s="4">
        <v>0</v>
      </c>
      <c r="S23" s="2">
        <v>0</v>
      </c>
      <c r="W23" s="2">
        <v>1</v>
      </c>
      <c r="X23" s="2">
        <v>1</v>
      </c>
      <c r="Y23" s="2">
        <v>0</v>
      </c>
      <c r="Z23" s="2">
        <v>0</v>
      </c>
      <c r="AA23" s="2">
        <v>0</v>
      </c>
    </row>
    <row r="24" spans="1:27" ht="15.75" customHeight="1" x14ac:dyDescent="0.15">
      <c r="A24" s="2">
        <v>22</v>
      </c>
      <c r="B24" s="2">
        <v>45</v>
      </c>
      <c r="C24" s="2">
        <v>2</v>
      </c>
      <c r="D24" s="2">
        <v>153</v>
      </c>
      <c r="E24" s="2">
        <f t="shared" si="0"/>
        <v>1.53</v>
      </c>
      <c r="F24" s="2">
        <v>59</v>
      </c>
      <c r="G24" s="2">
        <f t="shared" si="1"/>
        <v>25.20398137468495</v>
      </c>
      <c r="H24" s="2">
        <v>2</v>
      </c>
      <c r="I24" s="2">
        <v>1</v>
      </c>
      <c r="J24" s="2">
        <v>0</v>
      </c>
      <c r="K24" s="2">
        <v>0</v>
      </c>
      <c r="L24" s="2">
        <v>0</v>
      </c>
      <c r="M24" s="4">
        <v>1</v>
      </c>
      <c r="N24" s="4">
        <v>0</v>
      </c>
      <c r="O24" s="4">
        <v>0</v>
      </c>
      <c r="P24" s="4">
        <v>1</v>
      </c>
      <c r="Q24" s="4">
        <v>1</v>
      </c>
      <c r="R24" s="4">
        <v>0</v>
      </c>
      <c r="S24" s="2">
        <v>1</v>
      </c>
      <c r="T24" s="2">
        <v>1</v>
      </c>
      <c r="U24" s="2">
        <v>0</v>
      </c>
      <c r="V24" s="2">
        <v>0</v>
      </c>
      <c r="W24" s="2">
        <v>1</v>
      </c>
      <c r="X24" s="2">
        <v>1</v>
      </c>
      <c r="Y24" s="2">
        <v>0</v>
      </c>
      <c r="Z24" s="2">
        <v>0</v>
      </c>
      <c r="AA24" s="2">
        <v>0</v>
      </c>
    </row>
    <row r="25" spans="1:27" ht="15.75" customHeight="1" x14ac:dyDescent="0.15">
      <c r="A25" s="2">
        <v>23</v>
      </c>
      <c r="B25" s="2">
        <v>24</v>
      </c>
      <c r="C25" s="2">
        <v>1</v>
      </c>
      <c r="D25" s="2">
        <v>165</v>
      </c>
      <c r="E25" s="2">
        <f t="shared" si="0"/>
        <v>1.65</v>
      </c>
      <c r="F25" s="2">
        <v>74</v>
      </c>
      <c r="G25" s="2">
        <f t="shared" si="1"/>
        <v>27.180899908172638</v>
      </c>
      <c r="H25" s="2">
        <v>2</v>
      </c>
      <c r="I25" s="2">
        <v>1</v>
      </c>
      <c r="J25" s="2">
        <v>1</v>
      </c>
      <c r="K25" s="2">
        <v>1</v>
      </c>
      <c r="L25" s="2">
        <v>0</v>
      </c>
      <c r="M25" s="4">
        <v>1</v>
      </c>
      <c r="N25" s="4">
        <v>1</v>
      </c>
      <c r="O25" s="4">
        <v>0</v>
      </c>
      <c r="P25" s="4">
        <v>1</v>
      </c>
      <c r="Q25" s="4">
        <v>1</v>
      </c>
      <c r="R25" s="4">
        <v>0</v>
      </c>
      <c r="S25" s="2">
        <v>1</v>
      </c>
      <c r="T25" s="2">
        <v>1</v>
      </c>
      <c r="U25" s="2">
        <v>0</v>
      </c>
      <c r="V25" s="2">
        <v>0</v>
      </c>
      <c r="W25" s="2">
        <v>1</v>
      </c>
      <c r="X25" s="2">
        <v>0</v>
      </c>
      <c r="Y25" s="2">
        <v>0</v>
      </c>
      <c r="Z25" s="2">
        <v>1</v>
      </c>
      <c r="AA25" s="2">
        <v>0</v>
      </c>
    </row>
    <row r="26" spans="1:27" ht="15.75" customHeight="1" x14ac:dyDescent="0.15">
      <c r="A26" s="2">
        <v>24</v>
      </c>
      <c r="B26" s="2">
        <v>22</v>
      </c>
      <c r="C26" s="2">
        <v>1</v>
      </c>
      <c r="D26" s="2">
        <v>182</v>
      </c>
      <c r="E26" s="2">
        <f t="shared" si="0"/>
        <v>1.82</v>
      </c>
      <c r="F26" s="2">
        <v>86</v>
      </c>
      <c r="G26" s="2">
        <f t="shared" si="1"/>
        <v>25.963047941069917</v>
      </c>
      <c r="H26" s="2">
        <v>2</v>
      </c>
      <c r="I26" s="2">
        <v>0</v>
      </c>
      <c r="J26" s="2">
        <v>0</v>
      </c>
      <c r="K26" s="2">
        <v>1</v>
      </c>
      <c r="L26" s="2">
        <v>1</v>
      </c>
    </row>
    <row r="27" spans="1:27" ht="15.75" customHeight="1" x14ac:dyDescent="0.15">
      <c r="A27" s="2">
        <v>25</v>
      </c>
      <c r="B27" s="2">
        <v>44</v>
      </c>
      <c r="C27" s="2">
        <v>1</v>
      </c>
      <c r="D27" s="2">
        <v>190</v>
      </c>
      <c r="E27" s="2">
        <f t="shared" si="0"/>
        <v>1.9</v>
      </c>
      <c r="F27" s="2">
        <v>120</v>
      </c>
      <c r="G27" s="2">
        <f t="shared" si="1"/>
        <v>33.2409972299169</v>
      </c>
      <c r="H27" s="2">
        <v>1</v>
      </c>
      <c r="I27" s="2">
        <v>1</v>
      </c>
      <c r="J27" s="2">
        <v>1</v>
      </c>
      <c r="K27" s="2">
        <v>0</v>
      </c>
      <c r="L27" s="2">
        <v>0</v>
      </c>
      <c r="M27" s="4">
        <v>1</v>
      </c>
      <c r="N27" s="4">
        <v>1</v>
      </c>
      <c r="O27" s="4">
        <v>1</v>
      </c>
      <c r="P27" s="4">
        <v>1</v>
      </c>
      <c r="Q27" s="4">
        <v>1</v>
      </c>
      <c r="R27" s="4">
        <v>1</v>
      </c>
      <c r="S27" s="2">
        <v>0</v>
      </c>
      <c r="W27" s="2">
        <v>1</v>
      </c>
      <c r="X27" s="2">
        <v>0</v>
      </c>
      <c r="Y27" s="2">
        <v>0</v>
      </c>
      <c r="Z27" s="2">
        <v>1</v>
      </c>
      <c r="AA27" s="2">
        <v>0</v>
      </c>
    </row>
    <row r="28" spans="1:27" ht="15.75" customHeight="1" x14ac:dyDescent="0.15">
      <c r="A28" s="2">
        <v>26</v>
      </c>
      <c r="B28" s="2">
        <v>22</v>
      </c>
      <c r="C28" s="2">
        <v>2</v>
      </c>
      <c r="D28" s="2">
        <v>163</v>
      </c>
      <c r="E28" s="2">
        <f t="shared" si="0"/>
        <v>1.63</v>
      </c>
      <c r="F28" s="2">
        <v>52</v>
      </c>
      <c r="G28" s="2">
        <f t="shared" si="1"/>
        <v>19.571681282697881</v>
      </c>
      <c r="H28" s="2">
        <v>1</v>
      </c>
      <c r="I28" s="2">
        <v>1</v>
      </c>
      <c r="J28" s="2">
        <v>0</v>
      </c>
      <c r="K28" s="2">
        <v>1</v>
      </c>
      <c r="L28" s="2">
        <v>0</v>
      </c>
      <c r="M28" s="2">
        <v>0</v>
      </c>
      <c r="S28" s="2">
        <v>0</v>
      </c>
      <c r="W28" s="2">
        <v>0</v>
      </c>
    </row>
    <row r="29" spans="1:27" ht="15.75" customHeight="1" x14ac:dyDescent="0.15">
      <c r="A29" s="2">
        <v>27</v>
      </c>
      <c r="B29" s="2">
        <v>36</v>
      </c>
      <c r="C29" s="2">
        <v>1</v>
      </c>
      <c r="D29" s="2">
        <v>170</v>
      </c>
      <c r="E29" s="2">
        <f t="shared" si="0"/>
        <v>1.7</v>
      </c>
      <c r="F29" s="2">
        <v>90</v>
      </c>
      <c r="G29" s="2">
        <f t="shared" si="1"/>
        <v>31.141868512110729</v>
      </c>
      <c r="H29" s="2">
        <v>2</v>
      </c>
      <c r="I29" s="2">
        <v>1</v>
      </c>
      <c r="J29" s="2">
        <v>0</v>
      </c>
      <c r="K29" s="2">
        <v>1</v>
      </c>
      <c r="L29" s="2">
        <v>0</v>
      </c>
      <c r="M29" s="4">
        <v>1</v>
      </c>
      <c r="N29" s="4">
        <v>1</v>
      </c>
      <c r="O29" s="4">
        <v>0</v>
      </c>
      <c r="P29" s="4">
        <v>1</v>
      </c>
      <c r="Q29" s="4">
        <v>1</v>
      </c>
      <c r="R29" s="4">
        <v>0</v>
      </c>
      <c r="S29" s="2">
        <v>0</v>
      </c>
      <c r="W29" s="2">
        <v>1</v>
      </c>
      <c r="X29" s="2">
        <v>0</v>
      </c>
      <c r="Y29" s="2">
        <v>0</v>
      </c>
      <c r="Z29" s="2">
        <v>1</v>
      </c>
      <c r="AA29" s="2">
        <v>0</v>
      </c>
    </row>
    <row r="30" spans="1:27" ht="15.75" customHeight="1" x14ac:dyDescent="0.15">
      <c r="A30" s="2">
        <v>28</v>
      </c>
      <c r="B30" s="2">
        <v>24</v>
      </c>
      <c r="C30" s="2">
        <v>1</v>
      </c>
      <c r="D30" s="2">
        <v>167</v>
      </c>
      <c r="E30" s="2">
        <f t="shared" si="0"/>
        <v>1.67</v>
      </c>
      <c r="F30" s="2">
        <v>77</v>
      </c>
      <c r="G30" s="2">
        <f t="shared" si="1"/>
        <v>27.609451755172291</v>
      </c>
      <c r="H30" s="2">
        <v>1</v>
      </c>
      <c r="I30" s="2">
        <v>0</v>
      </c>
      <c r="J30" s="2">
        <v>0</v>
      </c>
      <c r="K30" s="2">
        <v>1</v>
      </c>
      <c r="L30" s="2">
        <v>1</v>
      </c>
    </row>
    <row r="31" spans="1:27" ht="15.75" customHeight="1" x14ac:dyDescent="0.15">
      <c r="A31" s="2">
        <v>29</v>
      </c>
      <c r="B31" s="2">
        <v>24</v>
      </c>
      <c r="C31" s="2">
        <v>1</v>
      </c>
      <c r="D31" s="2">
        <v>175</v>
      </c>
      <c r="E31" s="2">
        <f t="shared" si="0"/>
        <v>1.75</v>
      </c>
      <c r="F31" s="2">
        <v>85</v>
      </c>
      <c r="G31" s="2">
        <f t="shared" si="1"/>
        <v>27.755102040816325</v>
      </c>
      <c r="H31" s="2">
        <v>2</v>
      </c>
      <c r="I31" s="2">
        <v>0</v>
      </c>
      <c r="J31" s="2">
        <v>1</v>
      </c>
      <c r="K31" s="2">
        <v>1</v>
      </c>
      <c r="L31" s="2">
        <v>0</v>
      </c>
      <c r="M31" s="2">
        <v>0</v>
      </c>
      <c r="S31" s="2">
        <v>0</v>
      </c>
      <c r="W31" s="2">
        <v>1</v>
      </c>
      <c r="X31" s="2">
        <v>0</v>
      </c>
      <c r="Y31" s="2">
        <v>0</v>
      </c>
      <c r="Z31" s="2">
        <v>1</v>
      </c>
      <c r="AA31" s="2">
        <v>0</v>
      </c>
    </row>
    <row r="32" spans="1:27" ht="15.75" customHeight="1" x14ac:dyDescent="0.15">
      <c r="A32" s="2">
        <v>30</v>
      </c>
      <c r="B32" s="2">
        <v>28</v>
      </c>
      <c r="C32" s="2">
        <v>1</v>
      </c>
      <c r="D32" s="2">
        <v>165</v>
      </c>
      <c r="E32" s="2">
        <f t="shared" si="0"/>
        <v>1.65</v>
      </c>
      <c r="F32" s="2">
        <v>75</v>
      </c>
      <c r="G32" s="2">
        <f t="shared" si="1"/>
        <v>27.548209366391188</v>
      </c>
      <c r="H32" s="2">
        <v>2</v>
      </c>
      <c r="I32" s="2">
        <v>1</v>
      </c>
      <c r="J32" s="2">
        <v>0</v>
      </c>
      <c r="K32" s="2">
        <v>0</v>
      </c>
      <c r="L32" s="2">
        <v>0</v>
      </c>
      <c r="M32" s="4">
        <v>1</v>
      </c>
      <c r="N32" s="4">
        <v>0</v>
      </c>
      <c r="O32" s="4">
        <v>0</v>
      </c>
      <c r="P32" s="4">
        <v>1</v>
      </c>
      <c r="Q32" s="4">
        <v>1</v>
      </c>
      <c r="R32" s="4">
        <v>0</v>
      </c>
      <c r="S32" s="2">
        <v>0</v>
      </c>
      <c r="W32" s="2">
        <v>1</v>
      </c>
      <c r="X32" s="2">
        <v>0</v>
      </c>
      <c r="Y32" s="2">
        <v>0</v>
      </c>
      <c r="Z32" s="2">
        <v>1</v>
      </c>
      <c r="AA32" s="2">
        <v>0</v>
      </c>
    </row>
    <row r="33" spans="1:27" ht="15.75" customHeight="1" x14ac:dyDescent="0.15">
      <c r="A33" s="2">
        <v>31</v>
      </c>
      <c r="B33" s="2">
        <v>32</v>
      </c>
      <c r="C33" s="2">
        <v>1</v>
      </c>
      <c r="D33" s="2">
        <v>178</v>
      </c>
      <c r="E33" s="2">
        <f t="shared" si="0"/>
        <v>1.78</v>
      </c>
      <c r="F33" s="2">
        <v>68</v>
      </c>
      <c r="G33" s="2">
        <f t="shared" si="1"/>
        <v>21.461936624163616</v>
      </c>
      <c r="H33" s="2">
        <v>2</v>
      </c>
      <c r="I33" s="2">
        <v>1</v>
      </c>
      <c r="J33" s="2">
        <v>0</v>
      </c>
      <c r="K33" s="2">
        <v>1</v>
      </c>
      <c r="L33" s="2">
        <v>0</v>
      </c>
      <c r="M33" s="2">
        <v>0</v>
      </c>
      <c r="S33" s="2">
        <v>0</v>
      </c>
      <c r="W33" s="2">
        <v>1</v>
      </c>
      <c r="X33" s="2">
        <v>0</v>
      </c>
      <c r="Y33" s="2">
        <v>0</v>
      </c>
      <c r="Z33" s="2">
        <v>1</v>
      </c>
      <c r="AA33" s="2">
        <v>0</v>
      </c>
    </row>
    <row r="34" spans="1:27" ht="15.75" customHeight="1" x14ac:dyDescent="0.15">
      <c r="A34" s="2">
        <v>32</v>
      </c>
      <c r="B34" s="2">
        <v>40</v>
      </c>
      <c r="C34" s="2">
        <v>2</v>
      </c>
      <c r="D34" s="2">
        <v>169</v>
      </c>
      <c r="E34" s="2">
        <f t="shared" si="0"/>
        <v>1.69</v>
      </c>
      <c r="F34" s="2">
        <v>76</v>
      </c>
      <c r="G34" s="2">
        <f t="shared" si="1"/>
        <v>26.609712545078956</v>
      </c>
      <c r="H34" s="2">
        <v>1</v>
      </c>
      <c r="I34" s="2">
        <v>0</v>
      </c>
      <c r="J34" s="2">
        <v>0</v>
      </c>
      <c r="K34" s="2">
        <v>1</v>
      </c>
      <c r="L34" s="2">
        <v>1</v>
      </c>
    </row>
    <row r="35" spans="1:27" ht="15.75" customHeight="1" x14ac:dyDescent="0.15">
      <c r="A35" s="2">
        <v>33</v>
      </c>
      <c r="B35" s="2">
        <v>49</v>
      </c>
      <c r="C35" s="2">
        <v>1</v>
      </c>
      <c r="D35" s="2">
        <v>170</v>
      </c>
      <c r="E35" s="2">
        <f t="shared" ref="E35:E66" si="2">D35/100</f>
        <v>1.7</v>
      </c>
      <c r="F35" s="2">
        <v>70</v>
      </c>
      <c r="G35" s="2">
        <f t="shared" ref="G35:G66" si="3">F35/(E35*E35)</f>
        <v>24.221453287197235</v>
      </c>
      <c r="H35" s="2">
        <v>1</v>
      </c>
      <c r="I35" s="2">
        <v>1</v>
      </c>
      <c r="J35" s="2">
        <v>1</v>
      </c>
      <c r="K35" s="2">
        <v>1</v>
      </c>
      <c r="L35" s="2">
        <v>0</v>
      </c>
      <c r="M35" s="4">
        <v>1</v>
      </c>
      <c r="N35" s="4">
        <v>0</v>
      </c>
      <c r="O35" s="4">
        <v>0</v>
      </c>
      <c r="P35" s="4">
        <v>0</v>
      </c>
      <c r="Q35" s="4">
        <v>1</v>
      </c>
      <c r="R35" s="4">
        <v>1</v>
      </c>
      <c r="S35" s="2">
        <v>0</v>
      </c>
      <c r="W35" s="2">
        <v>0</v>
      </c>
    </row>
    <row r="36" spans="1:27" ht="15.75" customHeight="1" x14ac:dyDescent="0.15">
      <c r="A36" s="2">
        <v>34</v>
      </c>
      <c r="B36" s="2">
        <v>22</v>
      </c>
      <c r="C36" s="2">
        <v>1</v>
      </c>
      <c r="D36" s="2">
        <v>183</v>
      </c>
      <c r="E36" s="2">
        <f t="shared" si="2"/>
        <v>1.83</v>
      </c>
      <c r="F36" s="2">
        <v>88</v>
      </c>
      <c r="G36" s="2">
        <f t="shared" si="3"/>
        <v>26.277285078682549</v>
      </c>
      <c r="H36" s="2">
        <v>2</v>
      </c>
      <c r="I36" s="2">
        <v>0</v>
      </c>
      <c r="J36" s="2">
        <v>0</v>
      </c>
      <c r="K36" s="2">
        <v>1</v>
      </c>
      <c r="L36" s="2">
        <v>1</v>
      </c>
    </row>
    <row r="37" spans="1:27" ht="15.75" customHeight="1" x14ac:dyDescent="0.15">
      <c r="A37" s="2">
        <v>35</v>
      </c>
      <c r="B37" s="2">
        <v>43</v>
      </c>
      <c r="C37" s="2">
        <v>1</v>
      </c>
      <c r="D37" s="2">
        <v>187</v>
      </c>
      <c r="E37" s="2">
        <f t="shared" si="2"/>
        <v>1.87</v>
      </c>
      <c r="F37" s="2">
        <v>127</v>
      </c>
      <c r="G37" s="2">
        <f t="shared" si="3"/>
        <v>36.317881552231974</v>
      </c>
      <c r="H37" s="2">
        <v>2</v>
      </c>
      <c r="I37" s="2">
        <v>1</v>
      </c>
      <c r="J37" s="2">
        <v>1</v>
      </c>
      <c r="K37" s="2">
        <v>0</v>
      </c>
      <c r="L37" s="2">
        <v>0</v>
      </c>
      <c r="M37" s="4">
        <v>1</v>
      </c>
      <c r="N37" s="4">
        <v>0</v>
      </c>
      <c r="O37" s="4">
        <v>0</v>
      </c>
      <c r="P37" s="4">
        <v>1</v>
      </c>
      <c r="Q37" s="4">
        <v>1</v>
      </c>
      <c r="R37" s="4">
        <v>1</v>
      </c>
      <c r="S37" s="2">
        <v>0</v>
      </c>
      <c r="W37" s="2">
        <v>1</v>
      </c>
      <c r="X37" s="2">
        <v>0</v>
      </c>
      <c r="Y37" s="2">
        <v>0</v>
      </c>
      <c r="Z37" s="2">
        <v>1</v>
      </c>
      <c r="AA37" s="2">
        <v>0</v>
      </c>
    </row>
    <row r="38" spans="1:27" ht="15.75" customHeight="1" x14ac:dyDescent="0.15">
      <c r="A38" s="2">
        <v>36</v>
      </c>
      <c r="B38" s="2">
        <v>52</v>
      </c>
      <c r="C38" s="2">
        <v>2</v>
      </c>
      <c r="D38" s="2">
        <v>167</v>
      </c>
      <c r="E38" s="2">
        <f t="shared" si="2"/>
        <v>1.67</v>
      </c>
      <c r="F38" s="2">
        <v>73</v>
      </c>
      <c r="G38" s="2">
        <f t="shared" si="3"/>
        <v>26.175194521137367</v>
      </c>
      <c r="H38" s="2">
        <v>2</v>
      </c>
      <c r="I38" s="2">
        <v>1</v>
      </c>
      <c r="J38" s="2">
        <v>0</v>
      </c>
      <c r="K38" s="2">
        <v>1</v>
      </c>
      <c r="L38" s="2">
        <v>1</v>
      </c>
    </row>
    <row r="39" spans="1:27" ht="15.75" customHeight="1" x14ac:dyDescent="0.15">
      <c r="A39" s="2">
        <v>37</v>
      </c>
      <c r="B39" s="2">
        <v>31</v>
      </c>
      <c r="C39" s="2">
        <v>1</v>
      </c>
      <c r="D39" s="2">
        <v>179</v>
      </c>
      <c r="E39" s="2">
        <f t="shared" si="2"/>
        <v>1.79</v>
      </c>
      <c r="F39" s="2">
        <v>68</v>
      </c>
      <c r="G39" s="2">
        <f t="shared" si="3"/>
        <v>21.222808276895229</v>
      </c>
      <c r="H39" s="2">
        <v>2</v>
      </c>
      <c r="I39" s="2">
        <v>0</v>
      </c>
      <c r="J39" s="2">
        <v>1</v>
      </c>
      <c r="K39" s="2">
        <v>1</v>
      </c>
      <c r="L39" s="2">
        <v>0</v>
      </c>
      <c r="M39" s="4">
        <v>1</v>
      </c>
      <c r="N39" s="4">
        <v>0</v>
      </c>
      <c r="O39" s="4">
        <v>0</v>
      </c>
      <c r="P39" s="4">
        <v>1</v>
      </c>
      <c r="Q39" s="4">
        <v>1</v>
      </c>
      <c r="R39" s="4">
        <v>0</v>
      </c>
      <c r="S39" s="2">
        <v>1</v>
      </c>
      <c r="T39" s="2">
        <v>1</v>
      </c>
      <c r="U39" s="2">
        <v>0</v>
      </c>
      <c r="V39" s="2">
        <v>1</v>
      </c>
      <c r="W39" s="2">
        <v>1</v>
      </c>
      <c r="X39" s="2">
        <v>1</v>
      </c>
      <c r="Y39" s="2">
        <v>1</v>
      </c>
      <c r="Z39" s="2">
        <v>1</v>
      </c>
      <c r="AA39" s="2">
        <v>0</v>
      </c>
    </row>
    <row r="40" spans="1:27" ht="15.75" customHeight="1" x14ac:dyDescent="0.15">
      <c r="A40" s="2">
        <v>38</v>
      </c>
      <c r="B40" s="2">
        <v>56</v>
      </c>
      <c r="C40" s="2">
        <v>2</v>
      </c>
      <c r="D40" s="2">
        <v>163</v>
      </c>
      <c r="E40" s="2">
        <f t="shared" si="2"/>
        <v>1.63</v>
      </c>
      <c r="F40" s="2">
        <v>68</v>
      </c>
      <c r="G40" s="2">
        <f t="shared" si="3"/>
        <v>25.59373706198954</v>
      </c>
      <c r="H40" s="2">
        <v>1</v>
      </c>
      <c r="I40" s="2">
        <v>1</v>
      </c>
      <c r="J40" s="2">
        <v>0</v>
      </c>
      <c r="K40" s="2">
        <v>1</v>
      </c>
      <c r="L40" s="2">
        <v>0</v>
      </c>
      <c r="M40" s="4">
        <v>1</v>
      </c>
      <c r="N40" s="4">
        <v>0</v>
      </c>
      <c r="O40" s="4">
        <v>0</v>
      </c>
      <c r="P40" s="4">
        <v>1</v>
      </c>
      <c r="Q40" s="4">
        <v>0</v>
      </c>
      <c r="R40" s="4">
        <v>1</v>
      </c>
      <c r="S40" s="2">
        <v>0</v>
      </c>
      <c r="W40" s="2">
        <v>1</v>
      </c>
      <c r="X40" s="2">
        <v>0</v>
      </c>
      <c r="Y40" s="2">
        <v>0</v>
      </c>
      <c r="Z40" s="2">
        <v>1</v>
      </c>
      <c r="AA40" s="2">
        <v>0</v>
      </c>
    </row>
    <row r="41" spans="1:27" ht="15.75" customHeight="1" x14ac:dyDescent="0.15">
      <c r="A41" s="2">
        <v>39</v>
      </c>
      <c r="B41" s="2">
        <v>32</v>
      </c>
      <c r="C41" s="2">
        <v>1</v>
      </c>
      <c r="D41" s="2">
        <v>163</v>
      </c>
      <c r="E41" s="2">
        <f t="shared" si="2"/>
        <v>1.63</v>
      </c>
      <c r="F41" s="2">
        <v>79</v>
      </c>
      <c r="G41" s="2">
        <f t="shared" si="3"/>
        <v>29.733900410252552</v>
      </c>
      <c r="H41" s="2">
        <v>2</v>
      </c>
      <c r="I41" s="2">
        <v>1</v>
      </c>
      <c r="J41" s="2">
        <v>1</v>
      </c>
      <c r="K41" s="2">
        <v>0</v>
      </c>
      <c r="L41" s="2">
        <v>0</v>
      </c>
      <c r="M41" s="4">
        <v>1</v>
      </c>
      <c r="N41" s="4">
        <v>0</v>
      </c>
      <c r="O41" s="4">
        <v>0</v>
      </c>
      <c r="P41" s="4">
        <v>1</v>
      </c>
      <c r="Q41" s="4">
        <v>0</v>
      </c>
      <c r="R41" s="4">
        <v>0</v>
      </c>
      <c r="S41" s="2">
        <v>0</v>
      </c>
      <c r="W41" s="2">
        <v>1</v>
      </c>
      <c r="X41" s="2">
        <v>0</v>
      </c>
      <c r="Y41" s="2">
        <v>1</v>
      </c>
      <c r="Z41" s="2">
        <v>1</v>
      </c>
      <c r="AA41" s="2">
        <v>0</v>
      </c>
    </row>
    <row r="42" spans="1:27" ht="15.75" customHeight="1" x14ac:dyDescent="0.15">
      <c r="A42" s="2">
        <v>40</v>
      </c>
      <c r="B42" s="2">
        <v>22</v>
      </c>
      <c r="C42" s="2">
        <v>1</v>
      </c>
      <c r="D42" s="2">
        <v>179</v>
      </c>
      <c r="E42" s="2">
        <f t="shared" si="2"/>
        <v>1.79</v>
      </c>
      <c r="F42" s="2">
        <v>82</v>
      </c>
      <c r="G42" s="2">
        <f t="shared" si="3"/>
        <v>25.592209980961893</v>
      </c>
      <c r="H42" s="2">
        <v>1</v>
      </c>
      <c r="I42" s="2">
        <v>1</v>
      </c>
      <c r="J42" s="2">
        <v>0</v>
      </c>
      <c r="K42" s="2">
        <v>1</v>
      </c>
      <c r="L42" s="2">
        <v>0</v>
      </c>
      <c r="M42" s="2">
        <v>0</v>
      </c>
      <c r="S42" s="2">
        <v>0</v>
      </c>
      <c r="W42" s="2">
        <v>1</v>
      </c>
      <c r="X42" s="2">
        <v>0</v>
      </c>
      <c r="Y42" s="2">
        <v>0</v>
      </c>
      <c r="Z42" s="2">
        <v>1</v>
      </c>
      <c r="AA42" s="2">
        <v>0</v>
      </c>
    </row>
    <row r="43" spans="1:27" ht="15.75" customHeight="1" x14ac:dyDescent="0.15">
      <c r="A43" s="2">
        <v>41</v>
      </c>
      <c r="B43" s="2">
        <v>43</v>
      </c>
      <c r="C43" s="2">
        <v>1</v>
      </c>
      <c r="D43" s="2">
        <v>173</v>
      </c>
      <c r="E43" s="2">
        <f t="shared" si="2"/>
        <v>1.73</v>
      </c>
      <c r="F43" s="2">
        <v>70</v>
      </c>
      <c r="G43" s="2">
        <f t="shared" si="3"/>
        <v>23.388686558187711</v>
      </c>
      <c r="H43" s="2">
        <v>1</v>
      </c>
      <c r="I43" s="2">
        <v>0</v>
      </c>
      <c r="J43" s="2">
        <v>1</v>
      </c>
      <c r="K43" s="2">
        <v>1</v>
      </c>
      <c r="L43" s="2">
        <v>0</v>
      </c>
      <c r="M43" s="4">
        <v>1</v>
      </c>
      <c r="N43" s="4">
        <v>0</v>
      </c>
      <c r="O43" s="4">
        <v>0</v>
      </c>
      <c r="P43" s="4">
        <v>0</v>
      </c>
      <c r="Q43" s="4">
        <v>1</v>
      </c>
      <c r="R43" s="4">
        <v>0</v>
      </c>
      <c r="S43" s="2">
        <v>0</v>
      </c>
      <c r="W43" s="2">
        <v>1</v>
      </c>
      <c r="X43" s="2">
        <v>0</v>
      </c>
      <c r="Y43" s="2">
        <v>0</v>
      </c>
      <c r="Z43" s="2">
        <v>1</v>
      </c>
      <c r="AA43" s="2">
        <v>0</v>
      </c>
    </row>
    <row r="44" spans="1:27" ht="15.75" customHeight="1" x14ac:dyDescent="0.15">
      <c r="A44" s="2">
        <v>42</v>
      </c>
      <c r="B44" s="2">
        <v>27</v>
      </c>
      <c r="C44" s="2">
        <v>1</v>
      </c>
      <c r="D44" s="2">
        <v>170</v>
      </c>
      <c r="E44" s="2">
        <f t="shared" si="2"/>
        <v>1.7</v>
      </c>
      <c r="F44" s="2">
        <v>60</v>
      </c>
      <c r="G44" s="2">
        <f t="shared" si="3"/>
        <v>20.761245674740486</v>
      </c>
      <c r="H44" s="2">
        <v>1</v>
      </c>
      <c r="I44" s="2">
        <v>1</v>
      </c>
      <c r="J44" s="2">
        <v>1</v>
      </c>
      <c r="K44" s="2">
        <v>1</v>
      </c>
      <c r="L44" s="2">
        <v>1</v>
      </c>
    </row>
    <row r="45" spans="1:27" ht="15.75" customHeight="1" x14ac:dyDescent="0.15">
      <c r="A45" s="2">
        <v>43</v>
      </c>
      <c r="B45" s="2">
        <v>24</v>
      </c>
      <c r="C45" s="2">
        <v>1</v>
      </c>
      <c r="D45" s="2">
        <v>179</v>
      </c>
      <c r="E45" s="2">
        <f t="shared" si="2"/>
        <v>1.79</v>
      </c>
      <c r="F45" s="2">
        <v>70</v>
      </c>
      <c r="G45" s="2">
        <f t="shared" si="3"/>
        <v>21.847008520333322</v>
      </c>
      <c r="H45" s="2">
        <v>2</v>
      </c>
      <c r="I45" s="2">
        <v>0</v>
      </c>
      <c r="J45" s="2">
        <v>0</v>
      </c>
      <c r="K45" s="2">
        <v>1</v>
      </c>
      <c r="L45" s="2">
        <v>1</v>
      </c>
    </row>
    <row r="46" spans="1:27" ht="15.75" customHeight="1" x14ac:dyDescent="0.15">
      <c r="A46" s="2">
        <v>44</v>
      </c>
      <c r="B46" s="2">
        <v>50</v>
      </c>
      <c r="C46" s="2">
        <v>1</v>
      </c>
      <c r="D46" s="2">
        <v>164</v>
      </c>
      <c r="E46" s="2">
        <f t="shared" si="2"/>
        <v>1.64</v>
      </c>
      <c r="F46" s="2">
        <v>73</v>
      </c>
      <c r="G46" s="2">
        <f t="shared" si="3"/>
        <v>27.141582391433676</v>
      </c>
      <c r="H46" s="2">
        <v>1</v>
      </c>
      <c r="I46" s="2">
        <v>1</v>
      </c>
      <c r="J46" s="2">
        <v>0</v>
      </c>
      <c r="K46" s="2">
        <v>1</v>
      </c>
      <c r="L46" s="2">
        <v>0</v>
      </c>
      <c r="M46" s="2">
        <v>0</v>
      </c>
      <c r="S46" s="2">
        <v>0</v>
      </c>
      <c r="W46" s="2">
        <v>1</v>
      </c>
      <c r="X46" s="2">
        <v>0</v>
      </c>
      <c r="Y46" s="2">
        <v>0</v>
      </c>
      <c r="Z46" s="2">
        <v>1</v>
      </c>
      <c r="AA46" s="2">
        <v>0</v>
      </c>
    </row>
    <row r="47" spans="1:27" ht="13" x14ac:dyDescent="0.15">
      <c r="A47" s="2">
        <v>45</v>
      </c>
      <c r="B47" s="2">
        <v>27</v>
      </c>
      <c r="C47" s="2">
        <v>1</v>
      </c>
      <c r="D47" s="2">
        <v>182</v>
      </c>
      <c r="E47" s="2">
        <f t="shared" si="2"/>
        <v>1.82</v>
      </c>
      <c r="F47" s="2">
        <v>83</v>
      </c>
      <c r="G47" s="2">
        <f t="shared" si="3"/>
        <v>25.057360222195385</v>
      </c>
      <c r="H47" s="2">
        <v>2</v>
      </c>
      <c r="I47" s="2">
        <v>1</v>
      </c>
      <c r="J47" s="2">
        <v>0</v>
      </c>
      <c r="K47" s="2">
        <v>1</v>
      </c>
      <c r="L47" s="2">
        <v>0</v>
      </c>
      <c r="M47" s="4">
        <v>1</v>
      </c>
      <c r="N47" s="4">
        <v>0</v>
      </c>
      <c r="O47" s="4">
        <v>0</v>
      </c>
      <c r="P47" s="4">
        <v>1</v>
      </c>
      <c r="Q47" s="4">
        <v>1</v>
      </c>
      <c r="R47" s="4">
        <v>1</v>
      </c>
      <c r="S47" s="2">
        <v>0</v>
      </c>
      <c r="W47" s="2">
        <v>1</v>
      </c>
      <c r="X47" s="2">
        <v>0</v>
      </c>
      <c r="Y47" s="2">
        <v>0</v>
      </c>
      <c r="Z47" s="2">
        <v>1</v>
      </c>
      <c r="AA47" s="2">
        <v>0</v>
      </c>
    </row>
    <row r="48" spans="1:27" ht="13" x14ac:dyDescent="0.15">
      <c r="A48" s="2">
        <v>46</v>
      </c>
      <c r="B48" s="2">
        <v>43</v>
      </c>
      <c r="C48" s="2">
        <v>1</v>
      </c>
      <c r="D48" s="2">
        <v>180</v>
      </c>
      <c r="E48" s="2">
        <f t="shared" si="2"/>
        <v>1.8</v>
      </c>
      <c r="F48" s="2">
        <v>83</v>
      </c>
      <c r="G48" s="2">
        <f t="shared" si="3"/>
        <v>25.617283950617281</v>
      </c>
      <c r="H48" s="2">
        <v>1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S48" s="2">
        <v>0</v>
      </c>
      <c r="W48" s="2">
        <v>1</v>
      </c>
      <c r="X48" s="2">
        <v>0</v>
      </c>
      <c r="Y48" s="2">
        <v>0</v>
      </c>
      <c r="Z48" s="2">
        <v>1</v>
      </c>
      <c r="AA48" s="2">
        <v>0</v>
      </c>
    </row>
    <row r="49" spans="1:27" ht="13" x14ac:dyDescent="0.15">
      <c r="A49" s="2">
        <v>47</v>
      </c>
      <c r="B49" s="2">
        <v>43</v>
      </c>
      <c r="C49" s="2">
        <v>1</v>
      </c>
      <c r="D49" s="2">
        <v>180</v>
      </c>
      <c r="E49" s="2">
        <f t="shared" si="2"/>
        <v>1.8</v>
      </c>
      <c r="F49" s="2">
        <v>83</v>
      </c>
      <c r="G49" s="2">
        <f t="shared" si="3"/>
        <v>25.617283950617281</v>
      </c>
      <c r="H49" s="2">
        <v>2</v>
      </c>
      <c r="I49" s="2">
        <v>0</v>
      </c>
      <c r="J49" s="2">
        <v>0</v>
      </c>
      <c r="K49" s="2">
        <v>0</v>
      </c>
      <c r="L49" s="2">
        <v>1</v>
      </c>
    </row>
    <row r="50" spans="1:27" ht="13" x14ac:dyDescent="0.15">
      <c r="A50" s="2">
        <v>48</v>
      </c>
      <c r="B50" s="2">
        <v>28</v>
      </c>
      <c r="C50" s="2">
        <v>1</v>
      </c>
      <c r="D50" s="2">
        <v>178</v>
      </c>
      <c r="E50" s="2">
        <f t="shared" si="2"/>
        <v>1.78</v>
      </c>
      <c r="F50" s="2">
        <v>76</v>
      </c>
      <c r="G50" s="2">
        <f t="shared" si="3"/>
        <v>23.98687034465345</v>
      </c>
      <c r="H50" s="2">
        <v>1</v>
      </c>
      <c r="I50" s="2">
        <v>0</v>
      </c>
      <c r="J50" s="2">
        <v>0</v>
      </c>
      <c r="K50" s="2">
        <v>1</v>
      </c>
      <c r="L50" s="2">
        <v>0</v>
      </c>
      <c r="M50" s="4">
        <v>1</v>
      </c>
      <c r="N50" s="4">
        <v>1</v>
      </c>
      <c r="O50" s="4">
        <v>0</v>
      </c>
      <c r="P50" s="4">
        <v>0</v>
      </c>
      <c r="Q50" s="4">
        <v>1</v>
      </c>
      <c r="R50" s="4">
        <v>0</v>
      </c>
      <c r="S50" s="2">
        <v>0</v>
      </c>
      <c r="W50" s="2">
        <v>0</v>
      </c>
    </row>
    <row r="51" spans="1:27" ht="13" x14ac:dyDescent="0.15">
      <c r="A51" s="2">
        <v>49</v>
      </c>
      <c r="B51" s="2">
        <v>42</v>
      </c>
      <c r="C51" s="2">
        <v>1</v>
      </c>
      <c r="D51" s="2">
        <v>182</v>
      </c>
      <c r="E51" s="2">
        <f t="shared" si="2"/>
        <v>1.82</v>
      </c>
      <c r="F51" s="2">
        <v>95</v>
      </c>
      <c r="G51" s="2">
        <f t="shared" si="3"/>
        <v>28.680111097693512</v>
      </c>
      <c r="H51" s="2">
        <v>1</v>
      </c>
      <c r="I51" s="2">
        <v>1</v>
      </c>
      <c r="J51" s="2">
        <v>0</v>
      </c>
      <c r="K51" s="2">
        <v>0</v>
      </c>
      <c r="L51" s="2">
        <v>0</v>
      </c>
      <c r="M51" s="4">
        <v>1</v>
      </c>
      <c r="N51" s="4">
        <v>0</v>
      </c>
      <c r="O51" s="4">
        <v>1</v>
      </c>
      <c r="P51" s="4">
        <v>1</v>
      </c>
      <c r="Q51" s="4">
        <v>0</v>
      </c>
      <c r="R51" s="4">
        <v>0</v>
      </c>
      <c r="S51" s="2">
        <v>1</v>
      </c>
      <c r="T51" s="2">
        <v>1</v>
      </c>
      <c r="U51" s="2">
        <v>0</v>
      </c>
      <c r="V51" s="2">
        <v>0</v>
      </c>
      <c r="W51" s="2">
        <v>1</v>
      </c>
      <c r="X51" s="2">
        <v>0</v>
      </c>
      <c r="Y51" s="2">
        <v>0</v>
      </c>
      <c r="Z51" s="2">
        <v>1</v>
      </c>
      <c r="AA51" s="2">
        <v>0</v>
      </c>
    </row>
    <row r="52" spans="1:27" ht="13" x14ac:dyDescent="0.15">
      <c r="A52" s="2">
        <v>50</v>
      </c>
      <c r="B52" s="2">
        <v>38</v>
      </c>
      <c r="C52" s="2">
        <v>1</v>
      </c>
      <c r="D52" s="2">
        <v>167</v>
      </c>
      <c r="E52" s="2">
        <f t="shared" si="2"/>
        <v>1.67</v>
      </c>
      <c r="F52" s="2">
        <v>95</v>
      </c>
      <c r="G52" s="2">
        <f t="shared" si="3"/>
        <v>34.063609308329447</v>
      </c>
      <c r="H52" s="2">
        <v>1</v>
      </c>
      <c r="I52" s="2">
        <v>1</v>
      </c>
      <c r="J52" s="2">
        <v>0</v>
      </c>
      <c r="K52" s="2">
        <v>1</v>
      </c>
      <c r="L52" s="2">
        <v>0</v>
      </c>
      <c r="M52" s="2">
        <v>0</v>
      </c>
      <c r="S52" s="2">
        <v>1</v>
      </c>
      <c r="T52" s="2">
        <v>1</v>
      </c>
      <c r="U52" s="2">
        <v>0</v>
      </c>
      <c r="V52" s="2">
        <v>1</v>
      </c>
      <c r="W52" s="2">
        <v>1</v>
      </c>
      <c r="X52" s="2">
        <v>1</v>
      </c>
      <c r="Y52" s="2">
        <v>1</v>
      </c>
      <c r="Z52" s="2">
        <v>1</v>
      </c>
      <c r="AA52" s="2">
        <v>0</v>
      </c>
    </row>
    <row r="53" spans="1:27" ht="13" x14ac:dyDescent="0.15">
      <c r="A53" s="2">
        <v>51</v>
      </c>
      <c r="B53" s="2">
        <v>25</v>
      </c>
      <c r="C53" s="2">
        <v>1</v>
      </c>
      <c r="D53" s="2">
        <v>184</v>
      </c>
      <c r="E53" s="2">
        <f t="shared" si="2"/>
        <v>1.84</v>
      </c>
      <c r="F53" s="2">
        <v>82</v>
      </c>
      <c r="G53" s="2">
        <f t="shared" si="3"/>
        <v>24.220226843100189</v>
      </c>
      <c r="H53" s="2">
        <v>1</v>
      </c>
      <c r="I53" s="2">
        <v>0</v>
      </c>
      <c r="J53" s="2">
        <v>0</v>
      </c>
      <c r="K53" s="2">
        <v>1</v>
      </c>
      <c r="L53" s="2">
        <v>1</v>
      </c>
    </row>
    <row r="54" spans="1:27" ht="13" x14ac:dyDescent="0.15">
      <c r="A54" s="2">
        <v>52</v>
      </c>
      <c r="B54" s="2">
        <v>23</v>
      </c>
      <c r="C54" s="2">
        <v>1</v>
      </c>
      <c r="D54" s="2">
        <v>192</v>
      </c>
      <c r="E54" s="2">
        <f t="shared" si="2"/>
        <v>1.92</v>
      </c>
      <c r="F54" s="2">
        <v>85</v>
      </c>
      <c r="G54" s="2">
        <f t="shared" si="3"/>
        <v>23.057725694444446</v>
      </c>
      <c r="H54" s="2">
        <v>2</v>
      </c>
      <c r="I54" s="2">
        <v>1</v>
      </c>
      <c r="J54" s="2">
        <v>0</v>
      </c>
      <c r="K54" s="2">
        <v>1</v>
      </c>
      <c r="L54" s="2">
        <v>1</v>
      </c>
    </row>
    <row r="55" spans="1:27" ht="13" x14ac:dyDescent="0.15">
      <c r="A55" s="2">
        <v>53</v>
      </c>
      <c r="B55" s="2">
        <v>23</v>
      </c>
      <c r="C55" s="2">
        <v>1</v>
      </c>
      <c r="D55" s="2">
        <v>192</v>
      </c>
      <c r="E55" s="2">
        <f t="shared" si="2"/>
        <v>1.92</v>
      </c>
      <c r="F55" s="2">
        <v>85</v>
      </c>
      <c r="G55" s="2">
        <f t="shared" si="3"/>
        <v>23.057725694444446</v>
      </c>
      <c r="H55" s="2">
        <v>2</v>
      </c>
      <c r="I55" s="2">
        <v>1</v>
      </c>
      <c r="J55" s="2">
        <v>0</v>
      </c>
      <c r="K55" s="2">
        <v>1</v>
      </c>
      <c r="L55" s="2">
        <v>1</v>
      </c>
    </row>
    <row r="56" spans="1:27" ht="13" x14ac:dyDescent="0.15">
      <c r="A56" s="2">
        <v>54</v>
      </c>
      <c r="B56" s="2">
        <v>37</v>
      </c>
      <c r="C56" s="2">
        <v>1</v>
      </c>
      <c r="D56" s="2">
        <v>190</v>
      </c>
      <c r="E56" s="2">
        <f t="shared" si="2"/>
        <v>1.9</v>
      </c>
      <c r="F56" s="2">
        <v>85</v>
      </c>
      <c r="G56" s="2">
        <f t="shared" si="3"/>
        <v>23.545706371191137</v>
      </c>
      <c r="H56" s="2">
        <v>2</v>
      </c>
      <c r="I56" s="2">
        <v>0</v>
      </c>
      <c r="J56" s="2">
        <v>1</v>
      </c>
      <c r="K56" s="2">
        <v>0</v>
      </c>
      <c r="L56" s="2">
        <v>0</v>
      </c>
      <c r="M56" s="4">
        <v>1</v>
      </c>
      <c r="N56" s="4">
        <v>1</v>
      </c>
      <c r="O56" s="4">
        <v>1</v>
      </c>
      <c r="P56" s="4">
        <v>0</v>
      </c>
      <c r="Q56" s="4">
        <v>1</v>
      </c>
      <c r="R56" s="4">
        <v>0</v>
      </c>
      <c r="S56" s="2">
        <v>1</v>
      </c>
      <c r="T56" s="2">
        <v>1</v>
      </c>
      <c r="U56" s="2">
        <v>0</v>
      </c>
      <c r="V56" s="2">
        <v>0</v>
      </c>
      <c r="W56" s="2">
        <v>1</v>
      </c>
      <c r="X56" s="2">
        <v>0</v>
      </c>
      <c r="Y56" s="2">
        <v>0</v>
      </c>
      <c r="Z56" s="2">
        <v>1</v>
      </c>
      <c r="AA56" s="2">
        <v>0</v>
      </c>
    </row>
    <row r="57" spans="1:27" ht="13" x14ac:dyDescent="0.15">
      <c r="A57" s="2">
        <v>55</v>
      </c>
      <c r="B57" s="2">
        <v>37</v>
      </c>
      <c r="C57" s="2">
        <v>1</v>
      </c>
      <c r="D57" s="2">
        <v>172</v>
      </c>
      <c r="E57" s="2">
        <f t="shared" si="2"/>
        <v>1.72</v>
      </c>
      <c r="F57" s="2">
        <v>105</v>
      </c>
      <c r="G57" s="2">
        <f t="shared" si="3"/>
        <v>35.492157923201731</v>
      </c>
      <c r="H57" s="2">
        <v>1</v>
      </c>
      <c r="I57" s="2">
        <v>1</v>
      </c>
      <c r="J57" s="2">
        <v>1</v>
      </c>
      <c r="K57" s="2">
        <v>1</v>
      </c>
      <c r="L57" s="2">
        <v>0</v>
      </c>
      <c r="M57" s="4">
        <v>1</v>
      </c>
      <c r="N57" s="4">
        <v>1</v>
      </c>
      <c r="O57" s="4">
        <v>1</v>
      </c>
      <c r="P57" s="4">
        <v>1</v>
      </c>
      <c r="Q57" s="4">
        <v>1</v>
      </c>
      <c r="R57" s="4">
        <v>0</v>
      </c>
      <c r="S57" s="2">
        <v>0</v>
      </c>
      <c r="W57" s="2">
        <v>1</v>
      </c>
      <c r="X57" s="2">
        <v>0</v>
      </c>
      <c r="Y57" s="2">
        <v>0</v>
      </c>
      <c r="Z57" s="2">
        <v>1</v>
      </c>
      <c r="AA57" s="2">
        <v>0</v>
      </c>
    </row>
    <row r="58" spans="1:27" ht="13" x14ac:dyDescent="0.15">
      <c r="A58" s="2">
        <v>56</v>
      </c>
      <c r="B58" s="2">
        <v>24</v>
      </c>
      <c r="C58" s="2">
        <v>1</v>
      </c>
      <c r="D58" s="2">
        <v>180</v>
      </c>
      <c r="E58" s="2">
        <f t="shared" si="2"/>
        <v>1.8</v>
      </c>
      <c r="F58" s="2">
        <v>79</v>
      </c>
      <c r="G58" s="2">
        <f t="shared" si="3"/>
        <v>24.382716049382715</v>
      </c>
      <c r="H58" s="2">
        <v>1</v>
      </c>
      <c r="I58" s="2">
        <v>0</v>
      </c>
      <c r="J58" s="2">
        <v>0</v>
      </c>
      <c r="K58" s="2">
        <v>1</v>
      </c>
      <c r="L58" s="2">
        <v>1</v>
      </c>
    </row>
    <row r="59" spans="1:27" ht="13" x14ac:dyDescent="0.15">
      <c r="A59" s="2">
        <v>57</v>
      </c>
      <c r="B59" s="2">
        <v>40</v>
      </c>
      <c r="C59" s="2">
        <v>1</v>
      </c>
      <c r="D59" s="2">
        <v>178</v>
      </c>
      <c r="E59" s="2">
        <f t="shared" si="2"/>
        <v>1.78</v>
      </c>
      <c r="F59" s="2">
        <v>98</v>
      </c>
      <c r="G59" s="2">
        <f t="shared" si="3"/>
        <v>30.930438076000502</v>
      </c>
      <c r="H59" s="2">
        <v>1</v>
      </c>
      <c r="I59" s="2">
        <v>1</v>
      </c>
      <c r="J59" s="2">
        <v>0</v>
      </c>
      <c r="K59" s="2">
        <v>1</v>
      </c>
      <c r="L59" s="2">
        <v>0</v>
      </c>
      <c r="M59" s="4">
        <v>1</v>
      </c>
      <c r="N59" s="4">
        <v>0</v>
      </c>
      <c r="O59" s="4">
        <v>0</v>
      </c>
      <c r="P59" s="4">
        <v>0</v>
      </c>
      <c r="Q59" s="4">
        <v>1</v>
      </c>
      <c r="R59" s="4">
        <v>1</v>
      </c>
      <c r="S59" s="2">
        <v>0</v>
      </c>
      <c r="W59" s="2">
        <v>1</v>
      </c>
      <c r="X59" s="2">
        <v>0</v>
      </c>
      <c r="Y59" s="2">
        <v>1</v>
      </c>
      <c r="Z59" s="2">
        <v>0</v>
      </c>
      <c r="AA59" s="2">
        <v>0</v>
      </c>
    </row>
    <row r="60" spans="1:27" ht="13" x14ac:dyDescent="0.15">
      <c r="A60" s="2">
        <v>58</v>
      </c>
      <c r="B60" s="2">
        <v>35</v>
      </c>
      <c r="C60" s="2">
        <v>1</v>
      </c>
      <c r="D60" s="2">
        <v>181</v>
      </c>
      <c r="E60" s="2">
        <f t="shared" si="2"/>
        <v>1.81</v>
      </c>
      <c r="F60" s="2">
        <v>90</v>
      </c>
      <c r="G60" s="2">
        <f t="shared" si="3"/>
        <v>27.471688898385274</v>
      </c>
      <c r="H60" s="2">
        <v>2</v>
      </c>
      <c r="I60" s="2">
        <v>1</v>
      </c>
      <c r="J60" s="2">
        <v>0</v>
      </c>
      <c r="K60" s="2">
        <v>1</v>
      </c>
      <c r="L60" s="2">
        <v>1</v>
      </c>
    </row>
    <row r="61" spans="1:27" ht="13" x14ac:dyDescent="0.15">
      <c r="A61" s="2">
        <v>59</v>
      </c>
      <c r="B61" s="2">
        <v>25</v>
      </c>
      <c r="C61" s="2">
        <v>1</v>
      </c>
      <c r="D61" s="2">
        <v>175</v>
      </c>
      <c r="E61" s="2">
        <f t="shared" si="2"/>
        <v>1.75</v>
      </c>
      <c r="F61" s="2">
        <v>98</v>
      </c>
      <c r="G61" s="2">
        <f t="shared" si="3"/>
        <v>32</v>
      </c>
      <c r="H61" s="2">
        <v>2</v>
      </c>
      <c r="I61" s="2">
        <v>0</v>
      </c>
      <c r="J61" s="2">
        <v>0</v>
      </c>
      <c r="K61" s="2">
        <v>1</v>
      </c>
      <c r="L61" s="2">
        <v>0</v>
      </c>
      <c r="M61" s="4">
        <v>1</v>
      </c>
      <c r="N61" s="4">
        <v>0</v>
      </c>
      <c r="O61" s="4">
        <v>1</v>
      </c>
      <c r="P61" s="4">
        <v>1</v>
      </c>
      <c r="Q61" s="4">
        <v>1</v>
      </c>
      <c r="R61" s="4">
        <v>0</v>
      </c>
      <c r="S61" s="2">
        <v>0</v>
      </c>
      <c r="W61" s="2">
        <v>1</v>
      </c>
      <c r="X61" s="2">
        <v>0</v>
      </c>
      <c r="Y61" s="2">
        <v>0</v>
      </c>
      <c r="Z61" s="2">
        <v>1</v>
      </c>
      <c r="AA61" s="2">
        <v>0</v>
      </c>
    </row>
    <row r="62" spans="1:27" ht="13" x14ac:dyDescent="0.15">
      <c r="A62" s="2">
        <v>60</v>
      </c>
      <c r="B62" s="2">
        <v>23</v>
      </c>
      <c r="C62" s="2">
        <v>1</v>
      </c>
      <c r="D62" s="2">
        <v>185</v>
      </c>
      <c r="E62" s="2">
        <f t="shared" si="2"/>
        <v>1.85</v>
      </c>
      <c r="F62" s="2">
        <v>63</v>
      </c>
      <c r="G62" s="2">
        <f t="shared" si="3"/>
        <v>18.407596785975162</v>
      </c>
      <c r="H62" s="2">
        <v>1</v>
      </c>
      <c r="I62" s="2">
        <v>0</v>
      </c>
      <c r="J62" s="2">
        <v>1</v>
      </c>
      <c r="K62" s="2">
        <v>1</v>
      </c>
      <c r="L62" s="2">
        <v>0</v>
      </c>
      <c r="M62" s="4">
        <v>1</v>
      </c>
      <c r="N62" s="4">
        <v>0</v>
      </c>
      <c r="O62" s="4">
        <v>0</v>
      </c>
      <c r="P62" s="4">
        <v>1</v>
      </c>
      <c r="Q62" s="4">
        <v>1</v>
      </c>
      <c r="R62" s="4">
        <v>1</v>
      </c>
      <c r="S62" s="2">
        <v>0</v>
      </c>
      <c r="W62" s="2">
        <v>1</v>
      </c>
      <c r="X62" s="2">
        <v>0</v>
      </c>
      <c r="Y62" s="2">
        <v>0</v>
      </c>
      <c r="Z62" s="2">
        <v>1</v>
      </c>
      <c r="AA62" s="2">
        <v>0</v>
      </c>
    </row>
    <row r="63" spans="1:27" ht="13" x14ac:dyDescent="0.15">
      <c r="A63" s="2">
        <v>61</v>
      </c>
      <c r="B63" s="2">
        <v>23</v>
      </c>
      <c r="C63" s="2">
        <v>1</v>
      </c>
      <c r="D63" s="2">
        <v>184</v>
      </c>
      <c r="E63" s="2">
        <f t="shared" si="2"/>
        <v>1.84</v>
      </c>
      <c r="F63" s="2">
        <v>86</v>
      </c>
      <c r="G63" s="2">
        <f t="shared" si="3"/>
        <v>25.401701323251416</v>
      </c>
      <c r="H63" s="2">
        <v>2</v>
      </c>
      <c r="I63" s="2">
        <v>1</v>
      </c>
      <c r="J63" s="2">
        <v>0</v>
      </c>
      <c r="K63" s="2">
        <v>1</v>
      </c>
      <c r="L63" s="2">
        <v>1</v>
      </c>
    </row>
    <row r="64" spans="1:27" ht="13" x14ac:dyDescent="0.15">
      <c r="A64" s="2">
        <v>62</v>
      </c>
      <c r="B64" s="2">
        <v>33</v>
      </c>
      <c r="C64" s="2">
        <v>1</v>
      </c>
      <c r="D64" s="2">
        <v>175</v>
      </c>
      <c r="E64" s="2">
        <f t="shared" si="2"/>
        <v>1.75</v>
      </c>
      <c r="F64" s="2">
        <v>85</v>
      </c>
      <c r="G64" s="2">
        <f t="shared" si="3"/>
        <v>27.755102040816325</v>
      </c>
      <c r="H64" s="2">
        <v>1</v>
      </c>
      <c r="I64" s="2">
        <v>0</v>
      </c>
      <c r="J64" s="2">
        <v>0</v>
      </c>
      <c r="K64" s="2">
        <v>1</v>
      </c>
      <c r="L64" s="2">
        <v>0</v>
      </c>
      <c r="M64" s="4">
        <v>1</v>
      </c>
      <c r="N64" s="4">
        <v>0</v>
      </c>
      <c r="O64" s="4">
        <v>0</v>
      </c>
      <c r="P64" s="4">
        <v>1</v>
      </c>
      <c r="Q64" s="4">
        <v>1</v>
      </c>
      <c r="R64" s="4">
        <v>0</v>
      </c>
      <c r="S64" s="2">
        <v>0</v>
      </c>
      <c r="W64" s="2">
        <v>1</v>
      </c>
      <c r="X64" s="2">
        <v>0</v>
      </c>
      <c r="Y64" s="2">
        <v>0</v>
      </c>
      <c r="Z64" s="2">
        <v>1</v>
      </c>
      <c r="AA64" s="2">
        <v>0</v>
      </c>
    </row>
    <row r="65" spans="1:27" ht="13" x14ac:dyDescent="0.15">
      <c r="A65" s="2">
        <v>63</v>
      </c>
      <c r="B65" s="2">
        <v>21</v>
      </c>
      <c r="C65" s="2">
        <v>1</v>
      </c>
      <c r="D65" s="2">
        <v>173</v>
      </c>
      <c r="E65" s="2">
        <f t="shared" si="2"/>
        <v>1.73</v>
      </c>
      <c r="F65" s="2">
        <v>63</v>
      </c>
      <c r="G65" s="2">
        <f t="shared" si="3"/>
        <v>21.04981790236894</v>
      </c>
      <c r="H65" s="2">
        <v>1</v>
      </c>
      <c r="I65" s="2">
        <v>0</v>
      </c>
      <c r="J65" s="2">
        <v>0</v>
      </c>
      <c r="K65" s="2">
        <v>1</v>
      </c>
      <c r="L65" s="2">
        <v>1</v>
      </c>
    </row>
    <row r="66" spans="1:27" ht="13" x14ac:dyDescent="0.15">
      <c r="A66" s="2">
        <v>64</v>
      </c>
      <c r="B66" s="2">
        <v>30</v>
      </c>
      <c r="C66" s="2">
        <v>1</v>
      </c>
      <c r="D66" s="2">
        <v>165</v>
      </c>
      <c r="E66" s="2">
        <f t="shared" si="2"/>
        <v>1.65</v>
      </c>
      <c r="F66" s="2">
        <v>85</v>
      </c>
      <c r="G66" s="2">
        <f t="shared" si="3"/>
        <v>31.221303948576679</v>
      </c>
      <c r="H66" s="2">
        <v>1</v>
      </c>
      <c r="I66" s="2">
        <v>1</v>
      </c>
      <c r="J66" s="2">
        <v>0</v>
      </c>
      <c r="K66" s="2">
        <v>1</v>
      </c>
      <c r="L66" s="2">
        <v>1</v>
      </c>
    </row>
    <row r="67" spans="1:27" ht="13" x14ac:dyDescent="0.15">
      <c r="A67" s="2">
        <v>65</v>
      </c>
      <c r="B67" s="2">
        <v>30</v>
      </c>
      <c r="C67" s="2">
        <v>1</v>
      </c>
      <c r="D67" s="2">
        <v>170</v>
      </c>
      <c r="E67" s="2">
        <f t="shared" ref="E67:E98" si="4">D67/100</f>
        <v>1.7</v>
      </c>
      <c r="F67" s="2">
        <v>110</v>
      </c>
      <c r="G67" s="2">
        <f t="shared" ref="G67:G98" si="5">F67/(E67*E67)</f>
        <v>38.062283737024224</v>
      </c>
      <c r="H67" s="2">
        <v>2</v>
      </c>
      <c r="I67" s="2">
        <v>1</v>
      </c>
      <c r="J67" s="2">
        <v>1</v>
      </c>
      <c r="K67" s="2">
        <v>1</v>
      </c>
      <c r="L67" s="2">
        <v>0</v>
      </c>
      <c r="M67" s="4">
        <v>1</v>
      </c>
      <c r="N67" s="4">
        <v>0</v>
      </c>
      <c r="O67" s="4">
        <v>1</v>
      </c>
      <c r="P67" s="4">
        <v>0</v>
      </c>
      <c r="Q67" s="4">
        <v>1</v>
      </c>
      <c r="R67" s="4">
        <v>0</v>
      </c>
      <c r="S67" s="2">
        <v>0</v>
      </c>
      <c r="W67" s="2">
        <v>1</v>
      </c>
      <c r="X67" s="2">
        <v>0</v>
      </c>
      <c r="Y67" s="2">
        <v>0</v>
      </c>
      <c r="Z67" s="2">
        <v>1</v>
      </c>
      <c r="AA67" s="2">
        <v>0</v>
      </c>
    </row>
    <row r="68" spans="1:27" ht="13" x14ac:dyDescent="0.15">
      <c r="A68" s="2">
        <v>66</v>
      </c>
      <c r="B68" s="2">
        <v>28</v>
      </c>
      <c r="C68" s="2">
        <v>1</v>
      </c>
      <c r="D68" s="2">
        <v>170</v>
      </c>
      <c r="E68" s="2">
        <f t="shared" si="4"/>
        <v>1.7</v>
      </c>
      <c r="F68" s="2">
        <v>95</v>
      </c>
      <c r="G68" s="2">
        <f t="shared" si="5"/>
        <v>32.871972318339104</v>
      </c>
      <c r="H68" s="2">
        <v>1</v>
      </c>
      <c r="I68" s="2">
        <v>1</v>
      </c>
      <c r="J68" s="2">
        <v>1</v>
      </c>
      <c r="K68" s="2">
        <v>1</v>
      </c>
      <c r="L68" s="2">
        <v>0</v>
      </c>
      <c r="M68" s="2">
        <v>0</v>
      </c>
      <c r="N68" s="4">
        <v>0</v>
      </c>
      <c r="O68" s="4">
        <v>0</v>
      </c>
      <c r="P68" s="4">
        <v>0</v>
      </c>
      <c r="Q68" s="4">
        <v>0</v>
      </c>
      <c r="R68" s="4">
        <v>0</v>
      </c>
      <c r="S68" s="2">
        <v>0</v>
      </c>
      <c r="W68" s="2">
        <v>1</v>
      </c>
      <c r="X68" s="2">
        <v>0</v>
      </c>
      <c r="Y68" s="2">
        <v>0</v>
      </c>
      <c r="Z68" s="2">
        <v>1</v>
      </c>
      <c r="AA68" s="2">
        <v>0</v>
      </c>
    </row>
    <row r="69" spans="1:27" ht="13" x14ac:dyDescent="0.15">
      <c r="A69" s="2">
        <v>67</v>
      </c>
      <c r="B69" s="2">
        <v>39</v>
      </c>
      <c r="C69" s="2">
        <v>2</v>
      </c>
      <c r="D69" s="2">
        <v>151</v>
      </c>
      <c r="E69" s="2">
        <f t="shared" si="4"/>
        <v>1.51</v>
      </c>
      <c r="F69" s="2">
        <v>60</v>
      </c>
      <c r="G69" s="2">
        <f t="shared" si="5"/>
        <v>26.314635323012148</v>
      </c>
      <c r="H69" s="2">
        <v>1</v>
      </c>
      <c r="I69" s="2">
        <v>1</v>
      </c>
      <c r="J69" s="2">
        <v>0</v>
      </c>
      <c r="K69" s="2">
        <v>1</v>
      </c>
      <c r="L69" s="2">
        <v>1</v>
      </c>
    </row>
    <row r="70" spans="1:27" ht="13" x14ac:dyDescent="0.15">
      <c r="A70" s="2">
        <v>68</v>
      </c>
      <c r="B70" s="2">
        <v>32</v>
      </c>
      <c r="C70" s="2">
        <v>1</v>
      </c>
      <c r="D70" s="2">
        <v>174</v>
      </c>
      <c r="E70" s="2">
        <f t="shared" si="4"/>
        <v>1.74</v>
      </c>
      <c r="F70" s="2">
        <v>83</v>
      </c>
      <c r="G70" s="2">
        <f t="shared" si="5"/>
        <v>27.414453692693883</v>
      </c>
      <c r="H70" s="2">
        <v>1</v>
      </c>
      <c r="I70" s="2">
        <v>1</v>
      </c>
      <c r="J70" s="2">
        <v>0</v>
      </c>
      <c r="K70" s="2">
        <v>1</v>
      </c>
      <c r="L70" s="2">
        <v>0</v>
      </c>
      <c r="M70" s="4">
        <v>1</v>
      </c>
      <c r="N70" s="4">
        <v>0</v>
      </c>
      <c r="O70" s="4">
        <v>0</v>
      </c>
      <c r="P70" s="4">
        <v>1</v>
      </c>
      <c r="Q70" s="4">
        <v>0</v>
      </c>
      <c r="R70" s="4">
        <v>0</v>
      </c>
      <c r="S70" s="2">
        <v>0</v>
      </c>
      <c r="W70" s="2">
        <v>1</v>
      </c>
      <c r="X70" s="2">
        <v>0</v>
      </c>
      <c r="Y70" s="2">
        <v>0</v>
      </c>
      <c r="Z70" s="2">
        <v>1</v>
      </c>
      <c r="AA70" s="2">
        <v>0</v>
      </c>
    </row>
    <row r="71" spans="1:27" ht="13" x14ac:dyDescent="0.15">
      <c r="A71" s="2">
        <v>69</v>
      </c>
      <c r="B71" s="2">
        <v>31</v>
      </c>
      <c r="C71" s="2">
        <v>1</v>
      </c>
      <c r="D71" s="2">
        <v>165</v>
      </c>
      <c r="E71" s="2">
        <f t="shared" si="4"/>
        <v>1.65</v>
      </c>
      <c r="F71" s="2">
        <v>71</v>
      </c>
      <c r="G71" s="2">
        <f t="shared" si="5"/>
        <v>26.078971533516992</v>
      </c>
      <c r="H71" s="2">
        <v>1</v>
      </c>
      <c r="I71" s="2">
        <v>1</v>
      </c>
      <c r="J71" s="2">
        <v>1</v>
      </c>
      <c r="K71" s="2">
        <v>1</v>
      </c>
      <c r="L71" s="2">
        <v>0</v>
      </c>
      <c r="M71" s="2">
        <v>0</v>
      </c>
      <c r="N71" s="4">
        <v>0</v>
      </c>
      <c r="O71" s="4">
        <v>0</v>
      </c>
      <c r="P71" s="4">
        <v>0</v>
      </c>
      <c r="Q71" s="4">
        <v>0</v>
      </c>
      <c r="R71" s="4">
        <v>0</v>
      </c>
      <c r="S71" s="2">
        <v>0</v>
      </c>
      <c r="W71" s="2">
        <v>1</v>
      </c>
      <c r="X71" s="2">
        <v>0</v>
      </c>
      <c r="Y71" s="2">
        <v>0</v>
      </c>
      <c r="Z71" s="2">
        <v>1</v>
      </c>
      <c r="AA71" s="2">
        <v>0</v>
      </c>
    </row>
    <row r="72" spans="1:27" ht="13" x14ac:dyDescent="0.15">
      <c r="A72" s="2">
        <v>70</v>
      </c>
      <c r="B72" s="2">
        <v>36</v>
      </c>
      <c r="C72" s="2">
        <v>2</v>
      </c>
      <c r="D72" s="2">
        <v>156</v>
      </c>
      <c r="E72" s="2">
        <f t="shared" si="4"/>
        <v>1.56</v>
      </c>
      <c r="F72" s="2">
        <v>80</v>
      </c>
      <c r="G72" s="2">
        <f t="shared" si="5"/>
        <v>32.873109796186718</v>
      </c>
      <c r="H72" s="2">
        <v>2</v>
      </c>
      <c r="I72" s="2">
        <v>1</v>
      </c>
      <c r="J72" s="2">
        <v>0</v>
      </c>
      <c r="K72" s="2">
        <v>1</v>
      </c>
      <c r="L72" s="2">
        <v>0</v>
      </c>
      <c r="M72" s="4">
        <v>1</v>
      </c>
      <c r="N72" s="4">
        <v>0</v>
      </c>
      <c r="O72" s="4">
        <v>1</v>
      </c>
      <c r="P72" s="4">
        <v>0</v>
      </c>
      <c r="Q72" s="4">
        <v>0</v>
      </c>
      <c r="R72" s="4">
        <v>1</v>
      </c>
      <c r="S72" s="2">
        <v>0</v>
      </c>
      <c r="W72" s="2">
        <v>0</v>
      </c>
    </row>
    <row r="73" spans="1:27" ht="13" x14ac:dyDescent="0.15">
      <c r="A73" s="2">
        <v>71</v>
      </c>
      <c r="B73" s="2">
        <v>33</v>
      </c>
      <c r="C73" s="2">
        <v>1</v>
      </c>
      <c r="D73" s="2">
        <v>175</v>
      </c>
      <c r="E73" s="2">
        <f t="shared" si="4"/>
        <v>1.75</v>
      </c>
      <c r="F73" s="2">
        <v>84</v>
      </c>
      <c r="G73" s="2">
        <f t="shared" si="5"/>
        <v>27.428571428571427</v>
      </c>
      <c r="H73" s="2">
        <v>1</v>
      </c>
      <c r="I73" s="2">
        <v>1</v>
      </c>
      <c r="J73" s="2">
        <v>0</v>
      </c>
      <c r="K73" s="2">
        <v>1</v>
      </c>
      <c r="L73" s="2">
        <v>0</v>
      </c>
      <c r="M73" s="4">
        <v>1</v>
      </c>
      <c r="N73" s="4">
        <v>0</v>
      </c>
      <c r="O73" s="4">
        <v>0</v>
      </c>
      <c r="P73" s="4">
        <v>1</v>
      </c>
      <c r="Q73" s="4">
        <v>1</v>
      </c>
      <c r="R73" s="4">
        <v>0</v>
      </c>
      <c r="S73" s="2">
        <v>1</v>
      </c>
      <c r="T73" s="2">
        <v>1</v>
      </c>
      <c r="U73" s="2">
        <v>0</v>
      </c>
      <c r="V73" s="2">
        <v>0</v>
      </c>
      <c r="W73" s="2">
        <v>0</v>
      </c>
    </row>
    <row r="74" spans="1:27" ht="13" x14ac:dyDescent="0.15">
      <c r="A74" s="2">
        <v>72</v>
      </c>
      <c r="B74" s="2">
        <v>23</v>
      </c>
      <c r="C74" s="2">
        <v>1</v>
      </c>
      <c r="D74" s="2">
        <v>175</v>
      </c>
      <c r="E74" s="2">
        <f t="shared" si="4"/>
        <v>1.75</v>
      </c>
      <c r="F74" s="2">
        <v>82</v>
      </c>
      <c r="G74" s="2">
        <f t="shared" si="5"/>
        <v>26.775510204081634</v>
      </c>
      <c r="H74" s="2">
        <v>1</v>
      </c>
      <c r="I74" s="2">
        <v>1</v>
      </c>
      <c r="J74" s="2">
        <v>0</v>
      </c>
      <c r="K74" s="2">
        <v>1</v>
      </c>
      <c r="L74" s="2">
        <v>0</v>
      </c>
      <c r="M74" s="4">
        <v>1</v>
      </c>
      <c r="N74" s="4">
        <v>0</v>
      </c>
      <c r="O74" s="4">
        <v>0</v>
      </c>
      <c r="P74" s="4">
        <v>1</v>
      </c>
      <c r="Q74" s="4">
        <v>1</v>
      </c>
      <c r="R74" s="4">
        <v>0</v>
      </c>
      <c r="S74" s="2">
        <v>0</v>
      </c>
      <c r="W74" s="2">
        <v>1</v>
      </c>
      <c r="X74" s="2">
        <v>0</v>
      </c>
      <c r="Y74" s="2">
        <v>0</v>
      </c>
      <c r="Z74" s="2">
        <v>1</v>
      </c>
      <c r="AA74" s="2">
        <v>0</v>
      </c>
    </row>
    <row r="75" spans="1:27" ht="13" x14ac:dyDescent="0.15">
      <c r="A75" s="2">
        <v>73</v>
      </c>
      <c r="B75" s="2">
        <v>39</v>
      </c>
      <c r="C75" s="2">
        <v>2</v>
      </c>
      <c r="D75" s="2">
        <v>160</v>
      </c>
      <c r="E75" s="2">
        <f t="shared" si="4"/>
        <v>1.6</v>
      </c>
      <c r="F75" s="2">
        <v>65</v>
      </c>
      <c r="G75" s="2">
        <f t="shared" si="5"/>
        <v>25.390624999999996</v>
      </c>
      <c r="H75" s="2">
        <v>2</v>
      </c>
      <c r="I75" s="2">
        <v>1</v>
      </c>
      <c r="J75" s="2">
        <v>0</v>
      </c>
      <c r="K75" s="2">
        <v>1</v>
      </c>
      <c r="L75" s="2">
        <v>0</v>
      </c>
      <c r="M75" s="4">
        <v>1</v>
      </c>
      <c r="N75" s="4">
        <v>0</v>
      </c>
      <c r="O75" s="4">
        <v>0</v>
      </c>
      <c r="P75" s="4">
        <v>1</v>
      </c>
      <c r="Q75" s="4">
        <v>1</v>
      </c>
      <c r="R75" s="4">
        <v>0</v>
      </c>
      <c r="S75" s="2">
        <v>1</v>
      </c>
      <c r="T75" s="2">
        <v>0</v>
      </c>
      <c r="U75" s="2">
        <v>1</v>
      </c>
      <c r="V75" s="2">
        <v>0</v>
      </c>
      <c r="W75" s="2">
        <v>0</v>
      </c>
    </row>
    <row r="76" spans="1:27" ht="13" x14ac:dyDescent="0.15">
      <c r="A76" s="2">
        <v>74</v>
      </c>
      <c r="B76" s="2">
        <v>40</v>
      </c>
      <c r="C76" s="2">
        <v>1</v>
      </c>
      <c r="D76" s="2">
        <v>178</v>
      </c>
      <c r="E76" s="2">
        <f t="shared" si="4"/>
        <v>1.78</v>
      </c>
      <c r="F76" s="2">
        <v>100</v>
      </c>
      <c r="G76" s="2">
        <f t="shared" si="5"/>
        <v>31.561671506122963</v>
      </c>
      <c r="H76" s="2">
        <v>1</v>
      </c>
      <c r="I76" s="2">
        <v>1</v>
      </c>
      <c r="J76" s="2">
        <v>1</v>
      </c>
      <c r="K76" s="2">
        <v>1</v>
      </c>
      <c r="L76" s="2">
        <v>1</v>
      </c>
    </row>
    <row r="77" spans="1:27" ht="13" x14ac:dyDescent="0.15">
      <c r="A77" s="2">
        <v>75</v>
      </c>
      <c r="B77" s="2">
        <v>25</v>
      </c>
      <c r="C77" s="2">
        <v>1</v>
      </c>
      <c r="D77" s="2">
        <v>173</v>
      </c>
      <c r="E77" s="2">
        <f t="shared" si="4"/>
        <v>1.73</v>
      </c>
      <c r="F77" s="2">
        <v>80</v>
      </c>
      <c r="G77" s="2">
        <f t="shared" si="5"/>
        <v>26.729927495071667</v>
      </c>
      <c r="H77" s="2">
        <v>1</v>
      </c>
      <c r="I77" s="2">
        <v>1</v>
      </c>
      <c r="J77" s="2">
        <v>0</v>
      </c>
      <c r="K77" s="2">
        <v>0</v>
      </c>
      <c r="L77" s="2">
        <v>0</v>
      </c>
      <c r="M77" s="4">
        <v>1</v>
      </c>
      <c r="N77" s="4">
        <v>0</v>
      </c>
      <c r="O77" s="4">
        <v>0</v>
      </c>
      <c r="P77" s="4">
        <v>1</v>
      </c>
      <c r="Q77" s="4">
        <v>0</v>
      </c>
      <c r="R77" s="4">
        <v>0</v>
      </c>
      <c r="S77" s="2">
        <v>0</v>
      </c>
      <c r="W77" s="2">
        <v>1</v>
      </c>
      <c r="X77" s="2">
        <v>0</v>
      </c>
      <c r="Y77" s="2">
        <v>0</v>
      </c>
      <c r="Z77" s="2">
        <v>1</v>
      </c>
      <c r="AA77" s="2">
        <v>0</v>
      </c>
    </row>
    <row r="78" spans="1:27" ht="13" x14ac:dyDescent="0.15">
      <c r="A78" s="2">
        <v>76</v>
      </c>
      <c r="B78" s="2">
        <v>22</v>
      </c>
      <c r="C78" s="2">
        <v>1</v>
      </c>
      <c r="D78" s="2">
        <v>169</v>
      </c>
      <c r="E78" s="2">
        <f t="shared" si="4"/>
        <v>1.69</v>
      </c>
      <c r="F78" s="2">
        <v>85</v>
      </c>
      <c r="G78" s="2">
        <f t="shared" si="5"/>
        <v>29.760862714890941</v>
      </c>
      <c r="H78" s="2">
        <v>1</v>
      </c>
      <c r="I78" s="2">
        <v>1</v>
      </c>
      <c r="J78" s="2">
        <v>0</v>
      </c>
      <c r="K78" s="2">
        <v>1</v>
      </c>
      <c r="L78" s="2">
        <v>0</v>
      </c>
      <c r="M78" s="2">
        <v>0</v>
      </c>
      <c r="N78" s="4">
        <v>0</v>
      </c>
      <c r="O78" s="4">
        <v>0</v>
      </c>
      <c r="P78" s="4">
        <v>0</v>
      </c>
      <c r="Q78" s="4">
        <v>0</v>
      </c>
      <c r="R78" s="4">
        <v>0</v>
      </c>
      <c r="S78" s="2">
        <v>0</v>
      </c>
      <c r="W78" s="2">
        <v>1</v>
      </c>
      <c r="X78" s="2">
        <v>0</v>
      </c>
      <c r="Y78" s="2">
        <v>0</v>
      </c>
      <c r="Z78" s="2">
        <v>1</v>
      </c>
      <c r="AA78" s="2">
        <v>0</v>
      </c>
    </row>
    <row r="79" spans="1:27" ht="13" x14ac:dyDescent="0.15">
      <c r="A79" s="2">
        <v>77</v>
      </c>
      <c r="B79" s="2">
        <v>27</v>
      </c>
      <c r="C79" s="2">
        <v>1</v>
      </c>
      <c r="D79" s="2">
        <v>174</v>
      </c>
      <c r="E79" s="2">
        <f t="shared" si="4"/>
        <v>1.74</v>
      </c>
      <c r="F79" s="2">
        <v>100</v>
      </c>
      <c r="G79" s="2">
        <f t="shared" si="5"/>
        <v>33.029462280354075</v>
      </c>
      <c r="H79" s="2">
        <v>1</v>
      </c>
      <c r="I79" s="2">
        <v>1</v>
      </c>
      <c r="J79" s="2">
        <v>0</v>
      </c>
      <c r="K79" s="2">
        <v>1</v>
      </c>
      <c r="L79" s="2">
        <v>0</v>
      </c>
      <c r="M79" s="4">
        <v>1</v>
      </c>
      <c r="N79" s="4">
        <v>0</v>
      </c>
      <c r="O79" s="4">
        <v>0</v>
      </c>
      <c r="P79" s="4">
        <v>0</v>
      </c>
      <c r="Q79" s="4">
        <v>1</v>
      </c>
      <c r="R79" s="4">
        <v>0</v>
      </c>
      <c r="S79" s="2">
        <v>0</v>
      </c>
      <c r="W79" s="2">
        <v>0</v>
      </c>
    </row>
    <row r="80" spans="1:27" ht="13" x14ac:dyDescent="0.15">
      <c r="A80" s="2">
        <v>78</v>
      </c>
      <c r="B80" s="2">
        <v>24</v>
      </c>
      <c r="C80" s="2">
        <v>1</v>
      </c>
      <c r="D80" s="2">
        <v>171</v>
      </c>
      <c r="E80" s="2">
        <f t="shared" si="4"/>
        <v>1.71</v>
      </c>
      <c r="F80" s="2">
        <v>74</v>
      </c>
      <c r="G80" s="2">
        <f t="shared" si="5"/>
        <v>25.306932047467601</v>
      </c>
      <c r="H80" s="2">
        <v>1</v>
      </c>
      <c r="I80" s="2">
        <v>1</v>
      </c>
      <c r="J80" s="2">
        <v>1</v>
      </c>
      <c r="K80" s="2">
        <v>1</v>
      </c>
      <c r="L80" s="2">
        <v>1</v>
      </c>
    </row>
    <row r="81" spans="1:27" ht="13" x14ac:dyDescent="0.15">
      <c r="A81" s="2">
        <v>79</v>
      </c>
      <c r="B81" s="2">
        <v>41</v>
      </c>
      <c r="C81" s="2">
        <v>1</v>
      </c>
      <c r="D81" s="2">
        <v>170</v>
      </c>
      <c r="E81" s="2">
        <f t="shared" si="4"/>
        <v>1.7</v>
      </c>
      <c r="F81" s="2">
        <v>95</v>
      </c>
      <c r="G81" s="2">
        <f t="shared" si="5"/>
        <v>32.871972318339104</v>
      </c>
      <c r="H81" s="2">
        <v>2</v>
      </c>
      <c r="I81" s="2">
        <v>1</v>
      </c>
      <c r="J81" s="2">
        <v>1</v>
      </c>
      <c r="K81" s="2">
        <v>0</v>
      </c>
      <c r="L81" s="2">
        <v>0</v>
      </c>
      <c r="M81" s="4">
        <v>1</v>
      </c>
      <c r="N81" s="4">
        <v>0</v>
      </c>
      <c r="O81" s="4">
        <v>0</v>
      </c>
      <c r="P81" s="4">
        <v>1</v>
      </c>
      <c r="Q81" s="4">
        <v>0</v>
      </c>
      <c r="R81" s="4">
        <v>0</v>
      </c>
      <c r="S81" s="2">
        <v>1</v>
      </c>
      <c r="T81" s="2">
        <v>1</v>
      </c>
      <c r="U81" s="2">
        <v>0</v>
      </c>
      <c r="V81" s="2">
        <v>0</v>
      </c>
      <c r="W81" s="2">
        <v>1</v>
      </c>
      <c r="X81" s="2">
        <v>0</v>
      </c>
      <c r="Y81" s="2">
        <v>0</v>
      </c>
      <c r="Z81" s="2">
        <v>1</v>
      </c>
      <c r="AA81" s="2">
        <v>0</v>
      </c>
    </row>
    <row r="82" spans="1:27" ht="13" x14ac:dyDescent="0.15">
      <c r="A82" s="2">
        <v>80</v>
      </c>
      <c r="B82" s="2">
        <v>19</v>
      </c>
      <c r="C82" s="2">
        <v>1</v>
      </c>
      <c r="D82" s="2">
        <v>178</v>
      </c>
      <c r="E82" s="2">
        <f t="shared" si="4"/>
        <v>1.78</v>
      </c>
      <c r="F82" s="2">
        <v>80</v>
      </c>
      <c r="G82" s="2">
        <f t="shared" si="5"/>
        <v>25.249337204898371</v>
      </c>
      <c r="H82" s="2">
        <v>2</v>
      </c>
      <c r="I82" s="2">
        <v>1</v>
      </c>
      <c r="J82" s="2">
        <v>0</v>
      </c>
      <c r="K82" s="2">
        <v>1</v>
      </c>
      <c r="L82" s="2">
        <v>1</v>
      </c>
    </row>
    <row r="83" spans="1:27" ht="13" x14ac:dyDescent="0.15">
      <c r="A83" s="2">
        <v>81</v>
      </c>
      <c r="B83" s="2">
        <v>19</v>
      </c>
      <c r="C83" s="2">
        <v>2</v>
      </c>
      <c r="D83" s="2">
        <v>163</v>
      </c>
      <c r="E83" s="2">
        <f t="shared" si="4"/>
        <v>1.63</v>
      </c>
      <c r="F83" s="2">
        <v>52</v>
      </c>
      <c r="G83" s="2">
        <f t="shared" si="5"/>
        <v>19.571681282697881</v>
      </c>
      <c r="H83" s="2">
        <v>1</v>
      </c>
      <c r="I83" s="2">
        <v>1</v>
      </c>
      <c r="J83" s="2">
        <v>0</v>
      </c>
      <c r="K83" s="2">
        <v>1</v>
      </c>
      <c r="L83" s="2">
        <v>0</v>
      </c>
      <c r="M83" s="4">
        <v>1</v>
      </c>
      <c r="N83" s="4">
        <v>0</v>
      </c>
      <c r="O83" s="4">
        <v>0</v>
      </c>
      <c r="P83" s="4">
        <v>1</v>
      </c>
      <c r="Q83" s="4">
        <v>0</v>
      </c>
      <c r="R83" s="4">
        <v>1</v>
      </c>
      <c r="S83" s="2">
        <v>0</v>
      </c>
      <c r="W83" s="2">
        <v>1</v>
      </c>
      <c r="X83" s="2">
        <v>0</v>
      </c>
      <c r="Y83" s="2">
        <v>0</v>
      </c>
      <c r="Z83" s="2">
        <v>1</v>
      </c>
      <c r="AA83" s="2">
        <v>0</v>
      </c>
    </row>
    <row r="84" spans="1:27" ht="13" x14ac:dyDescent="0.15">
      <c r="A84" s="2">
        <v>82</v>
      </c>
      <c r="B84" s="2">
        <v>27</v>
      </c>
      <c r="C84" s="2">
        <v>1</v>
      </c>
      <c r="D84" s="2">
        <v>165</v>
      </c>
      <c r="E84" s="2">
        <f t="shared" si="4"/>
        <v>1.65</v>
      </c>
      <c r="F84" s="2">
        <v>90</v>
      </c>
      <c r="G84" s="2">
        <f t="shared" si="5"/>
        <v>33.057851239669425</v>
      </c>
      <c r="H84" s="2">
        <v>2</v>
      </c>
      <c r="I84" s="2">
        <v>1</v>
      </c>
      <c r="J84" s="2">
        <v>1</v>
      </c>
      <c r="K84" s="2">
        <v>0</v>
      </c>
      <c r="L84" s="2">
        <v>0</v>
      </c>
      <c r="M84" s="4">
        <v>1</v>
      </c>
      <c r="N84" s="4">
        <v>0</v>
      </c>
      <c r="O84" s="4">
        <v>0</v>
      </c>
      <c r="P84" s="4">
        <v>1</v>
      </c>
      <c r="Q84" s="4">
        <v>1</v>
      </c>
      <c r="R84" s="4">
        <v>0</v>
      </c>
      <c r="S84" s="2">
        <v>0</v>
      </c>
      <c r="W84" s="2">
        <v>1</v>
      </c>
      <c r="X84" s="2">
        <v>0</v>
      </c>
      <c r="Y84" s="2">
        <v>0</v>
      </c>
      <c r="Z84" s="2">
        <v>1</v>
      </c>
      <c r="AA84" s="2">
        <v>0</v>
      </c>
    </row>
    <row r="85" spans="1:27" ht="13" x14ac:dyDescent="0.15">
      <c r="A85" s="2">
        <v>83</v>
      </c>
      <c r="B85" s="2">
        <v>37</v>
      </c>
      <c r="C85" s="2">
        <v>1</v>
      </c>
      <c r="D85" s="2">
        <v>172</v>
      </c>
      <c r="E85" s="2">
        <f t="shared" si="4"/>
        <v>1.72</v>
      </c>
      <c r="F85" s="2">
        <v>67</v>
      </c>
      <c r="G85" s="2">
        <f t="shared" si="5"/>
        <v>22.647376960519203</v>
      </c>
      <c r="H85" s="2">
        <v>1</v>
      </c>
      <c r="I85" s="2">
        <v>1</v>
      </c>
      <c r="J85" s="2">
        <v>0</v>
      </c>
      <c r="K85" s="2">
        <v>1</v>
      </c>
      <c r="L85" s="2">
        <v>0</v>
      </c>
      <c r="M85" s="4">
        <v>1</v>
      </c>
      <c r="N85" s="4">
        <v>0</v>
      </c>
      <c r="O85" s="4">
        <v>1</v>
      </c>
      <c r="P85" s="4">
        <v>1</v>
      </c>
      <c r="Q85" s="4">
        <v>1</v>
      </c>
      <c r="R85" s="4">
        <v>0</v>
      </c>
      <c r="S85" s="2">
        <v>0</v>
      </c>
      <c r="W85" s="2">
        <v>1</v>
      </c>
      <c r="X85" s="2">
        <v>0</v>
      </c>
      <c r="Y85" s="2">
        <v>0</v>
      </c>
      <c r="Z85" s="2">
        <v>1</v>
      </c>
      <c r="AA85" s="2">
        <v>0</v>
      </c>
    </row>
    <row r="86" spans="1:27" ht="13" x14ac:dyDescent="0.15">
      <c r="A86" s="2">
        <v>84</v>
      </c>
      <c r="B86" s="2">
        <v>30</v>
      </c>
      <c r="C86" s="2">
        <v>1</v>
      </c>
      <c r="D86" s="2">
        <v>170</v>
      </c>
      <c r="E86" s="2">
        <f t="shared" si="4"/>
        <v>1.7</v>
      </c>
      <c r="F86" s="2">
        <v>75</v>
      </c>
      <c r="G86" s="2">
        <f t="shared" si="5"/>
        <v>25.95155709342561</v>
      </c>
      <c r="H86" s="2">
        <v>1</v>
      </c>
      <c r="I86" s="2">
        <v>1</v>
      </c>
      <c r="J86" s="2">
        <v>0</v>
      </c>
      <c r="K86" s="2">
        <v>1</v>
      </c>
      <c r="L86" s="2">
        <v>1</v>
      </c>
    </row>
    <row r="87" spans="1:27" ht="13" x14ac:dyDescent="0.15">
      <c r="A87" s="2">
        <v>85</v>
      </c>
      <c r="B87" s="2">
        <v>40</v>
      </c>
      <c r="C87" s="2">
        <v>1</v>
      </c>
      <c r="D87" s="2">
        <v>168</v>
      </c>
      <c r="E87" s="2">
        <f t="shared" si="4"/>
        <v>1.68</v>
      </c>
      <c r="F87" s="2">
        <v>72</v>
      </c>
      <c r="G87" s="2">
        <f t="shared" si="5"/>
        <v>25.510204081632658</v>
      </c>
      <c r="H87" s="2">
        <v>1</v>
      </c>
      <c r="I87" s="2">
        <v>1</v>
      </c>
      <c r="J87" s="2">
        <v>1</v>
      </c>
      <c r="K87" s="2">
        <v>1</v>
      </c>
      <c r="L87" s="2">
        <v>0</v>
      </c>
      <c r="M87" s="4">
        <v>1</v>
      </c>
      <c r="N87" s="4">
        <v>0</v>
      </c>
      <c r="O87" s="4">
        <v>0</v>
      </c>
      <c r="P87" s="4">
        <v>0</v>
      </c>
      <c r="Q87" s="4">
        <v>1</v>
      </c>
      <c r="R87" s="4">
        <v>0</v>
      </c>
      <c r="S87" s="2">
        <v>0</v>
      </c>
      <c r="W87" s="2">
        <v>1</v>
      </c>
      <c r="X87" s="2">
        <v>0</v>
      </c>
      <c r="Y87" s="2">
        <v>0</v>
      </c>
      <c r="Z87" s="2">
        <v>1</v>
      </c>
      <c r="AA87" s="2">
        <v>0</v>
      </c>
    </row>
    <row r="88" spans="1:27" ht="13" x14ac:dyDescent="0.15">
      <c r="A88" s="2">
        <v>86</v>
      </c>
      <c r="B88" s="2">
        <v>33</v>
      </c>
      <c r="C88" s="2">
        <v>1</v>
      </c>
      <c r="D88" s="2">
        <v>173</v>
      </c>
      <c r="E88" s="2">
        <f t="shared" si="4"/>
        <v>1.73</v>
      </c>
      <c r="F88" s="2">
        <v>73</v>
      </c>
      <c r="G88" s="2">
        <f t="shared" si="5"/>
        <v>24.391058839252899</v>
      </c>
      <c r="H88" s="2">
        <v>1</v>
      </c>
      <c r="I88" s="2">
        <v>0</v>
      </c>
      <c r="J88" s="2">
        <v>1</v>
      </c>
      <c r="K88" s="2">
        <v>1</v>
      </c>
      <c r="L88" s="2">
        <v>1</v>
      </c>
    </row>
    <row r="89" spans="1:27" ht="13" x14ac:dyDescent="0.15">
      <c r="A89" s="2">
        <v>87</v>
      </c>
      <c r="B89" s="2">
        <v>34</v>
      </c>
      <c r="C89" s="2">
        <v>1</v>
      </c>
      <c r="D89" s="2">
        <v>179</v>
      </c>
      <c r="E89" s="2">
        <f t="shared" si="4"/>
        <v>1.79</v>
      </c>
      <c r="F89" s="2">
        <v>94</v>
      </c>
      <c r="G89" s="2">
        <f t="shared" si="5"/>
        <v>29.337411441590461</v>
      </c>
      <c r="H89" s="2">
        <v>1</v>
      </c>
      <c r="I89" s="2">
        <v>1</v>
      </c>
      <c r="J89" s="2">
        <v>0</v>
      </c>
      <c r="K89" s="2">
        <v>1</v>
      </c>
      <c r="L89" s="2">
        <v>1</v>
      </c>
    </row>
    <row r="90" spans="1:27" ht="13" x14ac:dyDescent="0.15">
      <c r="A90" s="2">
        <v>88</v>
      </c>
      <c r="B90" s="2">
        <v>22</v>
      </c>
      <c r="C90" s="2">
        <v>1</v>
      </c>
      <c r="D90" s="2">
        <v>183</v>
      </c>
      <c r="E90" s="2">
        <f t="shared" si="4"/>
        <v>1.83</v>
      </c>
      <c r="F90" s="2">
        <v>90</v>
      </c>
      <c r="G90" s="2">
        <f t="shared" si="5"/>
        <v>26.874496103198062</v>
      </c>
      <c r="H90" s="2">
        <v>1</v>
      </c>
      <c r="I90" s="2">
        <v>1</v>
      </c>
      <c r="J90" s="2">
        <v>0</v>
      </c>
      <c r="K90" s="2">
        <v>1</v>
      </c>
      <c r="L90" s="2">
        <v>0</v>
      </c>
      <c r="M90" s="2">
        <v>0</v>
      </c>
      <c r="N90" s="4">
        <v>0</v>
      </c>
      <c r="O90" s="4">
        <v>0</v>
      </c>
      <c r="P90" s="4">
        <v>0</v>
      </c>
      <c r="Q90" s="4">
        <v>0</v>
      </c>
      <c r="R90" s="4">
        <v>0</v>
      </c>
      <c r="S90" s="2">
        <v>0</v>
      </c>
      <c r="W90" s="2">
        <v>1</v>
      </c>
      <c r="X90" s="2">
        <v>0</v>
      </c>
      <c r="Y90" s="2">
        <v>0</v>
      </c>
      <c r="Z90" s="2">
        <v>1</v>
      </c>
      <c r="AA90" s="2">
        <v>0</v>
      </c>
    </row>
    <row r="91" spans="1:27" ht="13" x14ac:dyDescent="0.15">
      <c r="A91" s="2">
        <v>89</v>
      </c>
      <c r="B91" s="2">
        <v>22</v>
      </c>
      <c r="C91" s="2">
        <v>1</v>
      </c>
      <c r="D91" s="2">
        <v>187</v>
      </c>
      <c r="E91" s="2">
        <f t="shared" si="4"/>
        <v>1.87</v>
      </c>
      <c r="F91" s="2">
        <v>84</v>
      </c>
      <c r="G91" s="2">
        <f t="shared" si="5"/>
        <v>24.021275987303035</v>
      </c>
      <c r="H91" s="2">
        <v>2</v>
      </c>
      <c r="I91" s="2">
        <v>1</v>
      </c>
      <c r="J91" s="2">
        <v>0</v>
      </c>
      <c r="K91" s="2">
        <v>1</v>
      </c>
      <c r="L91" s="2">
        <v>0</v>
      </c>
      <c r="M91" s="4">
        <v>1</v>
      </c>
      <c r="N91" s="4">
        <v>0</v>
      </c>
      <c r="O91" s="4">
        <v>0</v>
      </c>
      <c r="P91" s="4">
        <v>0</v>
      </c>
      <c r="Q91" s="4">
        <v>1</v>
      </c>
      <c r="R91" s="4">
        <v>0</v>
      </c>
      <c r="S91" s="2">
        <v>0</v>
      </c>
      <c r="W91" s="2">
        <v>1</v>
      </c>
      <c r="X91" s="2">
        <v>0</v>
      </c>
      <c r="Y91" s="2">
        <v>0</v>
      </c>
      <c r="Z91" s="2">
        <v>1</v>
      </c>
      <c r="AA91" s="2">
        <v>0</v>
      </c>
    </row>
    <row r="92" spans="1:27" ht="13" x14ac:dyDescent="0.15">
      <c r="A92" s="2">
        <v>90</v>
      </c>
      <c r="B92" s="2">
        <v>30</v>
      </c>
      <c r="C92" s="2">
        <v>1</v>
      </c>
      <c r="D92" s="2">
        <v>174</v>
      </c>
      <c r="E92" s="2">
        <f t="shared" si="4"/>
        <v>1.74</v>
      </c>
      <c r="F92" s="2">
        <v>84</v>
      </c>
      <c r="G92" s="2">
        <f t="shared" si="5"/>
        <v>27.744748315497421</v>
      </c>
      <c r="H92" s="2">
        <v>2</v>
      </c>
      <c r="I92" s="2">
        <v>0</v>
      </c>
      <c r="J92" s="2">
        <v>0</v>
      </c>
      <c r="K92" s="2">
        <v>1</v>
      </c>
      <c r="L92" s="2">
        <v>0</v>
      </c>
      <c r="M92" s="4">
        <v>1</v>
      </c>
      <c r="N92" s="4">
        <v>1</v>
      </c>
      <c r="O92" s="4">
        <v>0</v>
      </c>
      <c r="P92" s="4">
        <v>1</v>
      </c>
      <c r="Q92" s="4">
        <v>1</v>
      </c>
      <c r="R92" s="4">
        <v>0</v>
      </c>
      <c r="S92" s="2">
        <v>0</v>
      </c>
      <c r="W92" s="2">
        <v>1</v>
      </c>
      <c r="X92" s="2">
        <v>0</v>
      </c>
      <c r="Y92" s="2">
        <v>0</v>
      </c>
      <c r="Z92" s="2">
        <v>1</v>
      </c>
      <c r="AA92" s="2">
        <v>0</v>
      </c>
    </row>
    <row r="93" spans="1:27" ht="13" x14ac:dyDescent="0.15">
      <c r="A93" s="2">
        <v>91</v>
      </c>
      <c r="B93" s="2">
        <v>51</v>
      </c>
      <c r="C93" s="2">
        <v>1</v>
      </c>
      <c r="D93" s="2">
        <v>165</v>
      </c>
      <c r="E93" s="2">
        <f t="shared" si="4"/>
        <v>1.65</v>
      </c>
      <c r="F93" s="2">
        <v>71</v>
      </c>
      <c r="G93" s="2">
        <f t="shared" si="5"/>
        <v>26.078971533516992</v>
      </c>
      <c r="H93" s="2">
        <v>1</v>
      </c>
      <c r="I93" s="2">
        <v>0</v>
      </c>
      <c r="J93" s="2">
        <v>0</v>
      </c>
      <c r="K93" s="2">
        <v>1</v>
      </c>
      <c r="L93" s="2">
        <v>1</v>
      </c>
    </row>
    <row r="94" spans="1:27" ht="13" x14ac:dyDescent="0.15">
      <c r="A94" s="2">
        <v>92</v>
      </c>
      <c r="B94" s="2">
        <v>29</v>
      </c>
      <c r="C94" s="2">
        <v>2</v>
      </c>
      <c r="D94" s="2">
        <v>165</v>
      </c>
      <c r="E94" s="2">
        <f t="shared" si="4"/>
        <v>1.65</v>
      </c>
      <c r="F94" s="2">
        <v>77</v>
      </c>
      <c r="G94" s="2">
        <f t="shared" si="5"/>
        <v>28.282828282828287</v>
      </c>
      <c r="H94" s="2">
        <v>2</v>
      </c>
      <c r="I94" s="2">
        <v>0</v>
      </c>
      <c r="J94" s="2">
        <v>1</v>
      </c>
      <c r="K94" s="2">
        <v>1</v>
      </c>
      <c r="L94" s="2">
        <v>1</v>
      </c>
    </row>
    <row r="95" spans="1:27" ht="13" x14ac:dyDescent="0.15">
      <c r="A95" s="2">
        <v>93</v>
      </c>
      <c r="B95" s="2">
        <v>45</v>
      </c>
      <c r="C95" s="2">
        <v>1</v>
      </c>
      <c r="D95" s="2">
        <v>167</v>
      </c>
      <c r="E95" s="2">
        <f t="shared" si="4"/>
        <v>1.67</v>
      </c>
      <c r="F95" s="2">
        <v>77</v>
      </c>
      <c r="G95" s="2">
        <f t="shared" si="5"/>
        <v>27.609451755172291</v>
      </c>
      <c r="H95" s="2">
        <v>1</v>
      </c>
      <c r="I95" s="2">
        <v>1</v>
      </c>
      <c r="J95" s="2">
        <v>0</v>
      </c>
      <c r="K95" s="2">
        <v>1</v>
      </c>
      <c r="L95" s="2">
        <v>0</v>
      </c>
      <c r="M95" s="2">
        <v>0</v>
      </c>
      <c r="N95" s="4">
        <v>0</v>
      </c>
      <c r="O95" s="4">
        <v>0</v>
      </c>
      <c r="P95" s="4">
        <v>0</v>
      </c>
      <c r="Q95" s="4">
        <v>0</v>
      </c>
      <c r="R95" s="4">
        <v>0</v>
      </c>
      <c r="S95" s="2">
        <v>0</v>
      </c>
      <c r="W95" s="2">
        <v>1</v>
      </c>
      <c r="X95" s="2">
        <v>0</v>
      </c>
      <c r="Y95" s="2">
        <v>0</v>
      </c>
      <c r="Z95" s="2">
        <v>0</v>
      </c>
      <c r="AA95" s="2">
        <v>1</v>
      </c>
    </row>
    <row r="96" spans="1:27" ht="13" x14ac:dyDescent="0.15">
      <c r="A96" s="2">
        <v>94</v>
      </c>
      <c r="B96" s="2">
        <v>39</v>
      </c>
      <c r="C96" s="2">
        <v>1</v>
      </c>
      <c r="D96" s="2">
        <v>173</v>
      </c>
      <c r="E96" s="2">
        <f t="shared" si="4"/>
        <v>1.73</v>
      </c>
      <c r="F96" s="2">
        <v>85</v>
      </c>
      <c r="G96" s="2">
        <f t="shared" si="5"/>
        <v>28.400547963513649</v>
      </c>
      <c r="H96" s="2">
        <v>1</v>
      </c>
      <c r="I96" s="2">
        <v>1</v>
      </c>
      <c r="J96" s="2">
        <v>1</v>
      </c>
      <c r="K96" s="2">
        <v>0</v>
      </c>
      <c r="L96" s="2">
        <v>0</v>
      </c>
      <c r="M96" s="4">
        <v>1</v>
      </c>
      <c r="N96" s="4">
        <v>1</v>
      </c>
      <c r="O96" s="4">
        <v>1</v>
      </c>
      <c r="P96" s="4">
        <v>1</v>
      </c>
      <c r="Q96" s="4">
        <v>1</v>
      </c>
      <c r="R96" s="4">
        <v>0</v>
      </c>
      <c r="S96" s="2">
        <v>0</v>
      </c>
      <c r="W96" s="2">
        <v>1</v>
      </c>
      <c r="X96" s="2">
        <v>0</v>
      </c>
      <c r="Y96" s="2">
        <v>0</v>
      </c>
      <c r="Z96" s="2">
        <v>1</v>
      </c>
      <c r="AA96" s="2">
        <v>0</v>
      </c>
    </row>
    <row r="97" spans="1:27" ht="13" x14ac:dyDescent="0.15">
      <c r="A97" s="2">
        <v>95</v>
      </c>
      <c r="B97" s="2">
        <v>36</v>
      </c>
      <c r="C97" s="2">
        <v>1</v>
      </c>
      <c r="D97" s="2">
        <v>175</v>
      </c>
      <c r="E97" s="2">
        <f t="shared" si="4"/>
        <v>1.75</v>
      </c>
      <c r="F97" s="2">
        <v>73</v>
      </c>
      <c r="G97" s="2">
        <f t="shared" si="5"/>
        <v>23.836734693877553</v>
      </c>
      <c r="H97" s="2">
        <v>2</v>
      </c>
      <c r="I97" s="2">
        <v>1</v>
      </c>
      <c r="J97" s="2">
        <v>0</v>
      </c>
      <c r="K97" s="2">
        <v>1</v>
      </c>
      <c r="L97" s="2">
        <v>1</v>
      </c>
    </row>
    <row r="98" spans="1:27" ht="13" x14ac:dyDescent="0.15">
      <c r="A98" s="2">
        <v>96</v>
      </c>
      <c r="B98" s="2">
        <v>22</v>
      </c>
      <c r="C98" s="2">
        <v>1</v>
      </c>
      <c r="D98" s="2">
        <v>175</v>
      </c>
      <c r="E98" s="2">
        <f t="shared" si="4"/>
        <v>1.75</v>
      </c>
      <c r="F98" s="2">
        <v>67</v>
      </c>
      <c r="G98" s="2">
        <f t="shared" si="5"/>
        <v>21.877551020408163</v>
      </c>
      <c r="H98" s="2">
        <v>2</v>
      </c>
      <c r="I98" s="2">
        <v>0</v>
      </c>
      <c r="J98" s="2">
        <v>0</v>
      </c>
      <c r="K98" s="2">
        <v>1</v>
      </c>
      <c r="L98" s="2">
        <v>0</v>
      </c>
      <c r="M98" s="2">
        <v>0</v>
      </c>
      <c r="N98" s="4">
        <v>0</v>
      </c>
      <c r="O98" s="4">
        <v>0</v>
      </c>
      <c r="P98" s="4">
        <v>0</v>
      </c>
      <c r="Q98" s="4">
        <v>0</v>
      </c>
      <c r="R98" s="4">
        <v>0</v>
      </c>
      <c r="S98" s="2">
        <v>0</v>
      </c>
      <c r="W98" s="2">
        <v>1</v>
      </c>
      <c r="X98" s="2">
        <v>0</v>
      </c>
      <c r="Y98" s="2">
        <v>0</v>
      </c>
      <c r="Z98" s="2">
        <v>1</v>
      </c>
      <c r="AA98" s="2">
        <v>0</v>
      </c>
    </row>
    <row r="99" spans="1:27" ht="13" x14ac:dyDescent="0.15">
      <c r="A99" s="2">
        <v>97</v>
      </c>
      <c r="B99" s="2">
        <v>24</v>
      </c>
      <c r="C99" s="2">
        <v>1</v>
      </c>
      <c r="D99" s="2">
        <v>188</v>
      </c>
      <c r="E99" s="2">
        <f t="shared" ref="E99:E130" si="6">D99/100</f>
        <v>1.88</v>
      </c>
      <c r="F99" s="2">
        <v>113</v>
      </c>
      <c r="G99" s="2">
        <f t="shared" ref="G99:G130" si="7">F99/(E99*E99)</f>
        <v>31.971480307831602</v>
      </c>
      <c r="H99" s="2">
        <v>1</v>
      </c>
      <c r="I99" s="2">
        <v>1</v>
      </c>
      <c r="J99" s="2">
        <v>0</v>
      </c>
      <c r="K99" s="2">
        <v>0</v>
      </c>
      <c r="L99" s="2">
        <v>0</v>
      </c>
      <c r="M99" s="4">
        <v>1</v>
      </c>
      <c r="N99" s="4">
        <v>0</v>
      </c>
      <c r="O99" s="4">
        <v>0</v>
      </c>
      <c r="P99" s="4">
        <v>1</v>
      </c>
      <c r="Q99" s="4">
        <v>0</v>
      </c>
      <c r="R99" s="4">
        <v>0</v>
      </c>
      <c r="S99" s="2">
        <v>0</v>
      </c>
      <c r="W99" s="2">
        <v>1</v>
      </c>
      <c r="X99" s="2">
        <v>0</v>
      </c>
      <c r="Y99" s="2">
        <v>0</v>
      </c>
      <c r="Z99" s="2">
        <v>1</v>
      </c>
      <c r="AA99" s="2">
        <v>1</v>
      </c>
    </row>
    <row r="100" spans="1:27" ht="13" x14ac:dyDescent="0.15">
      <c r="A100" s="2">
        <v>98</v>
      </c>
      <c r="B100" s="2">
        <v>28</v>
      </c>
      <c r="C100" s="2">
        <v>1</v>
      </c>
      <c r="D100" s="2">
        <v>183</v>
      </c>
      <c r="E100" s="2">
        <f t="shared" si="6"/>
        <v>1.83</v>
      </c>
      <c r="F100" s="2">
        <v>95</v>
      </c>
      <c r="G100" s="2">
        <f t="shared" si="7"/>
        <v>28.367523664486843</v>
      </c>
      <c r="H100" s="2">
        <v>1</v>
      </c>
      <c r="I100" s="2">
        <v>1</v>
      </c>
      <c r="J100" s="2">
        <v>0</v>
      </c>
      <c r="K100" s="2">
        <v>1</v>
      </c>
      <c r="L100" s="2">
        <v>0</v>
      </c>
      <c r="M100" s="2">
        <v>0</v>
      </c>
      <c r="N100" s="4">
        <v>0</v>
      </c>
      <c r="O100" s="4">
        <v>0</v>
      </c>
      <c r="P100" s="4">
        <v>0</v>
      </c>
      <c r="Q100" s="4">
        <v>0</v>
      </c>
      <c r="R100" s="4">
        <v>0</v>
      </c>
      <c r="S100" s="2">
        <v>1</v>
      </c>
      <c r="T100" s="2">
        <v>1</v>
      </c>
      <c r="U100" s="2">
        <v>0</v>
      </c>
      <c r="V100" s="2">
        <v>0</v>
      </c>
      <c r="W100" s="2">
        <v>1</v>
      </c>
      <c r="X100" s="2">
        <v>1</v>
      </c>
      <c r="Y100" s="2">
        <v>1</v>
      </c>
      <c r="Z100" s="2">
        <v>0</v>
      </c>
      <c r="AA100" s="2">
        <v>0</v>
      </c>
    </row>
    <row r="101" spans="1:27" ht="13" x14ac:dyDescent="0.15">
      <c r="A101" s="2">
        <v>99</v>
      </c>
      <c r="B101" s="2">
        <v>23</v>
      </c>
      <c r="C101" s="2">
        <v>1</v>
      </c>
      <c r="D101" s="2">
        <v>190</v>
      </c>
      <c r="E101" s="2">
        <f t="shared" si="6"/>
        <v>1.9</v>
      </c>
      <c r="F101" s="2">
        <v>75</v>
      </c>
      <c r="G101" s="2">
        <f t="shared" si="7"/>
        <v>20.775623268698062</v>
      </c>
      <c r="H101" s="2">
        <v>1</v>
      </c>
      <c r="I101" s="2">
        <v>1</v>
      </c>
      <c r="J101" s="2">
        <v>1</v>
      </c>
      <c r="K101" s="2">
        <v>1</v>
      </c>
      <c r="L101" s="2">
        <v>0</v>
      </c>
      <c r="M101" s="2">
        <v>0</v>
      </c>
      <c r="N101" s="4">
        <v>0</v>
      </c>
      <c r="O101" s="4">
        <v>0</v>
      </c>
      <c r="P101" s="4">
        <v>0</v>
      </c>
      <c r="Q101" s="4">
        <v>0</v>
      </c>
      <c r="R101" s="4">
        <v>0</v>
      </c>
      <c r="S101" s="2">
        <v>0</v>
      </c>
      <c r="W101" s="2">
        <v>1</v>
      </c>
      <c r="X101" s="2">
        <v>0</v>
      </c>
      <c r="Y101" s="2">
        <v>0</v>
      </c>
      <c r="Z101" s="2">
        <v>1</v>
      </c>
      <c r="AA101" s="2">
        <v>0</v>
      </c>
    </row>
    <row r="102" spans="1:27" ht="13" x14ac:dyDescent="0.15">
      <c r="A102" s="2">
        <v>100</v>
      </c>
      <c r="B102" s="2">
        <v>23</v>
      </c>
      <c r="C102" s="2">
        <v>1</v>
      </c>
      <c r="D102" s="2">
        <v>174</v>
      </c>
      <c r="E102" s="2">
        <f t="shared" si="6"/>
        <v>1.74</v>
      </c>
      <c r="F102" s="2">
        <v>60</v>
      </c>
      <c r="G102" s="2">
        <f t="shared" si="7"/>
        <v>19.817677368212443</v>
      </c>
      <c r="H102" s="2">
        <v>1</v>
      </c>
      <c r="I102" s="2">
        <v>1</v>
      </c>
      <c r="J102" s="2">
        <v>0</v>
      </c>
      <c r="K102" s="2">
        <v>1</v>
      </c>
      <c r="L102" s="2">
        <v>0</v>
      </c>
      <c r="M102" s="2">
        <v>0</v>
      </c>
      <c r="N102" s="4">
        <v>0</v>
      </c>
      <c r="O102" s="4">
        <v>0</v>
      </c>
      <c r="P102" s="4">
        <v>0</v>
      </c>
      <c r="Q102" s="4">
        <v>0</v>
      </c>
      <c r="R102" s="4">
        <v>0</v>
      </c>
      <c r="S102" s="2">
        <v>0</v>
      </c>
      <c r="W102" s="2">
        <v>1</v>
      </c>
      <c r="X102" s="2">
        <v>0</v>
      </c>
      <c r="Y102" s="2">
        <v>0</v>
      </c>
      <c r="Z102" s="2">
        <v>1</v>
      </c>
      <c r="AA102" s="2">
        <v>0</v>
      </c>
    </row>
    <row r="103" spans="1:27" ht="13" x14ac:dyDescent="0.15">
      <c r="A103" s="2">
        <v>101</v>
      </c>
      <c r="B103" s="2">
        <v>33</v>
      </c>
      <c r="C103" s="2">
        <v>1</v>
      </c>
      <c r="D103" s="2">
        <v>165</v>
      </c>
      <c r="E103" s="2">
        <f t="shared" si="6"/>
        <v>1.65</v>
      </c>
      <c r="F103" s="2">
        <v>85</v>
      </c>
      <c r="G103" s="2">
        <f t="shared" si="7"/>
        <v>31.221303948576679</v>
      </c>
      <c r="H103" s="2">
        <v>1</v>
      </c>
      <c r="I103" s="2">
        <v>1</v>
      </c>
      <c r="J103" s="2">
        <v>0</v>
      </c>
      <c r="K103" s="2">
        <v>0</v>
      </c>
      <c r="L103" s="2">
        <v>0</v>
      </c>
      <c r="M103" s="4">
        <v>1</v>
      </c>
      <c r="N103" s="4">
        <v>0</v>
      </c>
      <c r="O103" s="4">
        <v>1</v>
      </c>
      <c r="P103" s="4">
        <v>0</v>
      </c>
      <c r="Q103" s="4">
        <v>1</v>
      </c>
      <c r="R103" s="4">
        <v>0</v>
      </c>
      <c r="S103" s="2">
        <v>0</v>
      </c>
      <c r="W103" s="2">
        <v>0</v>
      </c>
    </row>
    <row r="104" spans="1:27" ht="13" x14ac:dyDescent="0.15">
      <c r="A104" s="2">
        <v>102</v>
      </c>
      <c r="B104" s="2">
        <v>34</v>
      </c>
      <c r="C104" s="2">
        <v>1</v>
      </c>
      <c r="D104" s="2">
        <v>185</v>
      </c>
      <c r="E104" s="2">
        <f t="shared" si="6"/>
        <v>1.85</v>
      </c>
      <c r="F104" s="2">
        <v>114</v>
      </c>
      <c r="G104" s="2">
        <f t="shared" si="7"/>
        <v>33.308984660336009</v>
      </c>
      <c r="H104" s="2">
        <v>2</v>
      </c>
      <c r="I104" s="2">
        <v>0</v>
      </c>
      <c r="J104" s="2">
        <v>1</v>
      </c>
      <c r="K104" s="2">
        <v>1</v>
      </c>
      <c r="L104" s="2">
        <v>1</v>
      </c>
    </row>
    <row r="105" spans="1:27" ht="13" x14ac:dyDescent="0.15">
      <c r="A105" s="2">
        <v>103</v>
      </c>
      <c r="B105" s="2">
        <v>53</v>
      </c>
      <c r="C105" s="2">
        <v>2</v>
      </c>
      <c r="D105" s="2">
        <v>150</v>
      </c>
      <c r="E105" s="2">
        <f t="shared" si="6"/>
        <v>1.5</v>
      </c>
      <c r="F105" s="2">
        <v>75</v>
      </c>
      <c r="G105" s="2">
        <f t="shared" si="7"/>
        <v>33.333333333333336</v>
      </c>
      <c r="H105" s="2">
        <v>2</v>
      </c>
      <c r="I105" s="2">
        <v>1</v>
      </c>
      <c r="J105" s="2">
        <v>0</v>
      </c>
      <c r="K105" s="2">
        <v>1</v>
      </c>
      <c r="L105" s="2">
        <v>0</v>
      </c>
      <c r="M105" s="4">
        <v>1</v>
      </c>
      <c r="N105" s="4">
        <v>0</v>
      </c>
      <c r="O105" s="4">
        <v>1</v>
      </c>
      <c r="P105" s="4">
        <v>1</v>
      </c>
      <c r="Q105" s="4">
        <v>1</v>
      </c>
      <c r="R105" s="4">
        <v>0</v>
      </c>
      <c r="S105" s="2">
        <v>0</v>
      </c>
      <c r="W105" s="2">
        <v>1</v>
      </c>
      <c r="X105" s="2">
        <v>0</v>
      </c>
      <c r="Y105" s="2">
        <v>0</v>
      </c>
      <c r="Z105" s="2">
        <v>1</v>
      </c>
      <c r="AA105" s="2">
        <v>0</v>
      </c>
    </row>
    <row r="106" spans="1:27" ht="13" x14ac:dyDescent="0.15">
      <c r="A106" s="2">
        <v>104</v>
      </c>
      <c r="B106" s="2">
        <v>20</v>
      </c>
      <c r="C106" s="2">
        <v>1</v>
      </c>
      <c r="D106" s="2">
        <v>181</v>
      </c>
      <c r="E106" s="2">
        <f t="shared" si="6"/>
        <v>1.81</v>
      </c>
      <c r="F106" s="2">
        <v>63</v>
      </c>
      <c r="G106" s="2">
        <f t="shared" si="7"/>
        <v>19.230182228869694</v>
      </c>
      <c r="H106" s="2">
        <v>2</v>
      </c>
      <c r="I106" s="2">
        <v>1</v>
      </c>
      <c r="J106" s="2">
        <v>1</v>
      </c>
      <c r="K106" s="2">
        <v>1</v>
      </c>
      <c r="L106" s="2">
        <v>0</v>
      </c>
      <c r="M106" s="2">
        <v>0</v>
      </c>
      <c r="N106" s="4">
        <v>0</v>
      </c>
      <c r="O106" s="4">
        <v>0</v>
      </c>
      <c r="P106" s="4">
        <v>0</v>
      </c>
      <c r="Q106" s="4">
        <v>0</v>
      </c>
      <c r="R106" s="4">
        <v>0</v>
      </c>
      <c r="S106" s="2">
        <v>1</v>
      </c>
      <c r="T106" s="2">
        <v>0</v>
      </c>
      <c r="U106" s="2">
        <v>1</v>
      </c>
      <c r="V106" s="2">
        <v>0</v>
      </c>
      <c r="W106" s="2">
        <v>0</v>
      </c>
    </row>
    <row r="107" spans="1:27" ht="13" x14ac:dyDescent="0.15">
      <c r="A107" s="2">
        <v>105</v>
      </c>
      <c r="B107" s="2">
        <v>52</v>
      </c>
      <c r="C107" s="2">
        <v>2</v>
      </c>
      <c r="D107" s="2">
        <v>168</v>
      </c>
      <c r="E107" s="2">
        <f t="shared" si="6"/>
        <v>1.68</v>
      </c>
      <c r="F107" s="2">
        <v>85</v>
      </c>
      <c r="G107" s="2">
        <f t="shared" si="7"/>
        <v>30.116213151927443</v>
      </c>
      <c r="H107" s="2">
        <v>2</v>
      </c>
      <c r="I107" s="2">
        <v>1</v>
      </c>
      <c r="J107" s="2">
        <v>0</v>
      </c>
      <c r="K107" s="2">
        <v>1</v>
      </c>
      <c r="L107" s="2">
        <v>0</v>
      </c>
      <c r="M107" s="4">
        <v>1</v>
      </c>
      <c r="N107" s="4">
        <v>0</v>
      </c>
      <c r="O107" s="4">
        <v>1</v>
      </c>
      <c r="P107" s="4">
        <v>1</v>
      </c>
      <c r="Q107" s="4">
        <v>1</v>
      </c>
      <c r="R107" s="4">
        <v>0</v>
      </c>
      <c r="S107" s="2">
        <v>1</v>
      </c>
      <c r="T107" s="2">
        <v>0</v>
      </c>
      <c r="U107" s="2">
        <v>1</v>
      </c>
      <c r="V107" s="2">
        <v>0</v>
      </c>
      <c r="W107" s="2">
        <v>1</v>
      </c>
      <c r="X107" s="2">
        <v>0</v>
      </c>
      <c r="Y107" s="2">
        <v>0</v>
      </c>
      <c r="Z107" s="2">
        <v>1</v>
      </c>
      <c r="AA107" s="2">
        <v>0</v>
      </c>
    </row>
    <row r="108" spans="1:27" ht="13" x14ac:dyDescent="0.15">
      <c r="A108" s="2">
        <v>106</v>
      </c>
      <c r="B108" s="2">
        <v>44</v>
      </c>
      <c r="C108" s="2">
        <v>1</v>
      </c>
      <c r="D108" s="2">
        <v>165</v>
      </c>
      <c r="E108" s="2">
        <f t="shared" si="6"/>
        <v>1.65</v>
      </c>
      <c r="F108" s="2">
        <v>73</v>
      </c>
      <c r="G108" s="2">
        <f t="shared" si="7"/>
        <v>26.813590449954088</v>
      </c>
      <c r="H108" s="2">
        <v>2</v>
      </c>
      <c r="I108" s="2">
        <v>0</v>
      </c>
      <c r="J108" s="2">
        <v>0</v>
      </c>
      <c r="K108" s="2">
        <v>0</v>
      </c>
      <c r="L108" s="2">
        <v>0</v>
      </c>
      <c r="M108" s="4">
        <v>1</v>
      </c>
      <c r="N108" s="4">
        <v>0</v>
      </c>
      <c r="O108" s="4">
        <v>0</v>
      </c>
      <c r="P108" s="4">
        <v>1</v>
      </c>
      <c r="Q108" s="4">
        <v>1</v>
      </c>
      <c r="R108" s="4">
        <v>1</v>
      </c>
      <c r="S108" s="2">
        <v>0</v>
      </c>
      <c r="W108" s="2">
        <v>1</v>
      </c>
      <c r="X108" s="2">
        <v>0</v>
      </c>
      <c r="Y108" s="2">
        <v>0</v>
      </c>
      <c r="Z108" s="2">
        <v>1</v>
      </c>
      <c r="AA108" s="2">
        <v>0</v>
      </c>
    </row>
    <row r="109" spans="1:27" ht="13" x14ac:dyDescent="0.15">
      <c r="A109" s="2">
        <v>107</v>
      </c>
      <c r="B109" s="2">
        <v>35</v>
      </c>
      <c r="C109" s="2">
        <v>1</v>
      </c>
      <c r="D109" s="2">
        <v>197</v>
      </c>
      <c r="E109" s="2">
        <f t="shared" si="6"/>
        <v>1.97</v>
      </c>
      <c r="F109" s="2">
        <v>106</v>
      </c>
      <c r="G109" s="2">
        <f t="shared" si="7"/>
        <v>27.313252080702931</v>
      </c>
      <c r="H109" s="2">
        <v>2</v>
      </c>
      <c r="I109" s="2">
        <v>1</v>
      </c>
      <c r="J109" s="2">
        <v>0</v>
      </c>
      <c r="K109" s="2">
        <v>0</v>
      </c>
      <c r="L109" s="2">
        <v>0</v>
      </c>
      <c r="M109" s="4">
        <v>1</v>
      </c>
      <c r="N109" s="4">
        <v>0</v>
      </c>
      <c r="O109" s="4">
        <v>0</v>
      </c>
      <c r="P109" s="4">
        <v>1</v>
      </c>
      <c r="Q109" s="4">
        <v>0</v>
      </c>
      <c r="R109" s="4">
        <v>0</v>
      </c>
      <c r="S109" s="2">
        <v>0</v>
      </c>
      <c r="W109" s="2">
        <v>1</v>
      </c>
      <c r="X109" s="2">
        <v>0</v>
      </c>
      <c r="Y109" s="2">
        <v>0</v>
      </c>
      <c r="Z109" s="2">
        <v>1</v>
      </c>
      <c r="AA109" s="2">
        <v>0</v>
      </c>
    </row>
    <row r="110" spans="1:27" ht="13" x14ac:dyDescent="0.15">
      <c r="A110" s="2">
        <v>108</v>
      </c>
      <c r="B110" s="2">
        <v>26</v>
      </c>
      <c r="C110" s="2">
        <v>1</v>
      </c>
      <c r="D110" s="2">
        <v>173</v>
      </c>
      <c r="E110" s="2">
        <f t="shared" si="6"/>
        <v>1.73</v>
      </c>
      <c r="F110" s="2">
        <v>80</v>
      </c>
      <c r="G110" s="2">
        <f t="shared" si="7"/>
        <v>26.729927495071667</v>
      </c>
      <c r="H110" s="2">
        <v>1</v>
      </c>
      <c r="I110" s="2">
        <v>0</v>
      </c>
      <c r="J110" s="2">
        <v>0</v>
      </c>
      <c r="K110" s="2">
        <v>1</v>
      </c>
      <c r="L110" s="2">
        <v>0</v>
      </c>
      <c r="M110" s="4">
        <v>1</v>
      </c>
      <c r="N110" s="4">
        <v>0</v>
      </c>
      <c r="O110" s="4">
        <v>0</v>
      </c>
      <c r="P110" s="4">
        <v>1</v>
      </c>
      <c r="Q110" s="4">
        <v>0</v>
      </c>
      <c r="R110" s="4">
        <v>0</v>
      </c>
      <c r="S110" s="2">
        <v>0</v>
      </c>
      <c r="W110" s="2">
        <v>1</v>
      </c>
      <c r="X110" s="2">
        <v>0</v>
      </c>
      <c r="Y110" s="2">
        <v>0</v>
      </c>
      <c r="Z110" s="2">
        <v>1</v>
      </c>
      <c r="AA110" s="2">
        <v>0</v>
      </c>
    </row>
    <row r="111" spans="1:27" ht="13" x14ac:dyDescent="0.15">
      <c r="A111" s="2">
        <v>109</v>
      </c>
      <c r="B111" s="2">
        <v>32</v>
      </c>
      <c r="C111" s="2">
        <v>1</v>
      </c>
      <c r="D111" s="2">
        <v>172</v>
      </c>
      <c r="E111" s="2">
        <f t="shared" si="6"/>
        <v>1.72</v>
      </c>
      <c r="F111" s="2">
        <v>103</v>
      </c>
      <c r="G111" s="2">
        <f t="shared" si="7"/>
        <v>34.816116819902653</v>
      </c>
      <c r="H111" s="2">
        <v>1</v>
      </c>
      <c r="I111" s="2">
        <v>1</v>
      </c>
      <c r="J111" s="2">
        <v>1</v>
      </c>
      <c r="K111" s="2">
        <v>0</v>
      </c>
      <c r="L111" s="2">
        <v>0</v>
      </c>
      <c r="M111" s="4">
        <v>1</v>
      </c>
      <c r="N111" s="4">
        <v>0</v>
      </c>
      <c r="O111" s="4">
        <v>0</v>
      </c>
      <c r="P111" s="4">
        <v>1</v>
      </c>
      <c r="Q111" s="4">
        <v>1</v>
      </c>
      <c r="R111" s="4">
        <v>0</v>
      </c>
      <c r="S111" s="2">
        <v>0</v>
      </c>
      <c r="W111" s="2">
        <v>1</v>
      </c>
      <c r="X111" s="2">
        <v>0</v>
      </c>
      <c r="Y111" s="2">
        <v>0</v>
      </c>
      <c r="Z111" s="2">
        <v>1</v>
      </c>
      <c r="AA111" s="2">
        <v>1</v>
      </c>
    </row>
    <row r="112" spans="1:27" ht="13" x14ac:dyDescent="0.15">
      <c r="A112" s="2">
        <v>110</v>
      </c>
      <c r="B112" s="2">
        <v>29</v>
      </c>
      <c r="C112" s="2">
        <v>1</v>
      </c>
      <c r="D112" s="2">
        <v>174</v>
      </c>
      <c r="E112" s="2">
        <f t="shared" si="6"/>
        <v>1.74</v>
      </c>
      <c r="F112" s="2">
        <v>64</v>
      </c>
      <c r="G112" s="2">
        <f t="shared" si="7"/>
        <v>21.138855859426609</v>
      </c>
      <c r="H112" s="2">
        <v>1</v>
      </c>
      <c r="I112" s="2">
        <v>1</v>
      </c>
      <c r="J112" s="2">
        <v>1</v>
      </c>
      <c r="K112" s="2">
        <v>1</v>
      </c>
      <c r="L112" s="2">
        <v>0</v>
      </c>
      <c r="M112" s="2">
        <v>0</v>
      </c>
      <c r="N112" s="4">
        <v>0</v>
      </c>
      <c r="O112" s="4">
        <v>0</v>
      </c>
      <c r="P112" s="4">
        <v>0</v>
      </c>
      <c r="Q112" s="4">
        <v>0</v>
      </c>
      <c r="R112" s="4">
        <v>0</v>
      </c>
      <c r="S112" s="2">
        <v>0</v>
      </c>
      <c r="W112" s="2">
        <v>1</v>
      </c>
      <c r="X112" s="2">
        <v>0</v>
      </c>
      <c r="Y112" s="2">
        <v>0</v>
      </c>
      <c r="Z112" s="2">
        <v>1</v>
      </c>
      <c r="AA112" s="2">
        <v>0</v>
      </c>
    </row>
    <row r="113" spans="1:27" ht="13" x14ac:dyDescent="0.15">
      <c r="A113" s="2">
        <v>111</v>
      </c>
      <c r="B113" s="2">
        <v>52</v>
      </c>
      <c r="C113" s="2">
        <v>1</v>
      </c>
      <c r="D113" s="2">
        <v>180</v>
      </c>
      <c r="E113" s="2">
        <f t="shared" si="6"/>
        <v>1.8</v>
      </c>
      <c r="F113" s="2">
        <v>105</v>
      </c>
      <c r="G113" s="2">
        <f t="shared" si="7"/>
        <v>32.407407407407405</v>
      </c>
      <c r="H113" s="2">
        <v>2</v>
      </c>
      <c r="I113" s="2">
        <v>1</v>
      </c>
      <c r="J113" s="2">
        <v>1</v>
      </c>
      <c r="K113" s="2">
        <v>0</v>
      </c>
      <c r="L113" s="2">
        <v>0</v>
      </c>
      <c r="M113" s="4">
        <v>1</v>
      </c>
      <c r="N113" s="4">
        <v>0</v>
      </c>
      <c r="O113" s="4">
        <v>0</v>
      </c>
      <c r="P113" s="4">
        <v>1</v>
      </c>
      <c r="Q113" s="4">
        <v>1</v>
      </c>
      <c r="R113" s="4">
        <v>0</v>
      </c>
      <c r="S113" s="2">
        <v>0</v>
      </c>
      <c r="W113" s="2">
        <v>1</v>
      </c>
      <c r="X113" s="2">
        <v>0</v>
      </c>
      <c r="Y113" s="2">
        <v>0</v>
      </c>
      <c r="Z113" s="2">
        <v>1</v>
      </c>
      <c r="AA113" s="2">
        <v>0</v>
      </c>
    </row>
    <row r="114" spans="1:27" ht="13" x14ac:dyDescent="0.15">
      <c r="A114" s="2">
        <v>112</v>
      </c>
      <c r="B114" s="2">
        <v>55</v>
      </c>
      <c r="C114" s="2">
        <v>1</v>
      </c>
      <c r="D114" s="2">
        <v>177</v>
      </c>
      <c r="E114" s="2">
        <f t="shared" si="6"/>
        <v>1.77</v>
      </c>
      <c r="F114" s="2">
        <v>87</v>
      </c>
      <c r="G114" s="2">
        <f t="shared" si="7"/>
        <v>27.769797950780426</v>
      </c>
      <c r="H114" s="2">
        <v>2</v>
      </c>
      <c r="I114" s="2">
        <v>1</v>
      </c>
      <c r="J114" s="2">
        <v>1</v>
      </c>
      <c r="K114" s="2">
        <v>1</v>
      </c>
      <c r="L114" s="2">
        <v>1</v>
      </c>
    </row>
    <row r="115" spans="1:27" ht="13" x14ac:dyDescent="0.15">
      <c r="A115" s="2">
        <v>113</v>
      </c>
      <c r="B115" s="2">
        <v>26</v>
      </c>
      <c r="C115" s="2">
        <v>1</v>
      </c>
      <c r="D115" s="2">
        <v>178</v>
      </c>
      <c r="E115" s="2">
        <f t="shared" si="6"/>
        <v>1.78</v>
      </c>
      <c r="F115" s="2">
        <v>78</v>
      </c>
      <c r="G115" s="2">
        <f t="shared" si="7"/>
        <v>24.618103774775911</v>
      </c>
      <c r="H115" s="2">
        <v>1</v>
      </c>
      <c r="I115" s="2">
        <v>1</v>
      </c>
      <c r="J115" s="2">
        <v>1</v>
      </c>
      <c r="K115" s="2">
        <v>0</v>
      </c>
      <c r="L115" s="2">
        <v>0</v>
      </c>
      <c r="M115" s="4">
        <v>1</v>
      </c>
      <c r="N115" s="4">
        <v>0</v>
      </c>
      <c r="O115" s="4">
        <v>0</v>
      </c>
      <c r="P115" s="4">
        <v>0</v>
      </c>
      <c r="Q115" s="4">
        <v>1</v>
      </c>
      <c r="R115" s="4">
        <v>0</v>
      </c>
      <c r="S115" s="2">
        <v>0</v>
      </c>
      <c r="W115" s="2">
        <v>1</v>
      </c>
      <c r="X115" s="2">
        <v>0</v>
      </c>
      <c r="Y115" s="2">
        <v>0</v>
      </c>
      <c r="Z115" s="2">
        <v>1</v>
      </c>
      <c r="AA115" s="2">
        <v>0</v>
      </c>
    </row>
    <row r="116" spans="1:27" ht="13" x14ac:dyDescent="0.15">
      <c r="A116" s="2">
        <v>114</v>
      </c>
      <c r="B116" s="2">
        <v>42</v>
      </c>
      <c r="C116" s="2">
        <v>1</v>
      </c>
      <c r="D116" s="2">
        <v>170</v>
      </c>
      <c r="E116" s="2">
        <f t="shared" si="6"/>
        <v>1.7</v>
      </c>
      <c r="F116" s="2">
        <v>80</v>
      </c>
      <c r="G116" s="2">
        <f t="shared" si="7"/>
        <v>27.681660899653981</v>
      </c>
      <c r="H116" s="2">
        <v>1</v>
      </c>
      <c r="I116" s="2">
        <v>1</v>
      </c>
      <c r="J116" s="2">
        <v>0</v>
      </c>
      <c r="K116" s="2">
        <v>1</v>
      </c>
      <c r="L116" s="2">
        <v>0</v>
      </c>
      <c r="M116" s="4">
        <v>1</v>
      </c>
      <c r="N116" s="4">
        <v>0</v>
      </c>
      <c r="O116" s="4">
        <v>0</v>
      </c>
      <c r="P116" s="4">
        <v>1</v>
      </c>
      <c r="Q116" s="4">
        <v>1</v>
      </c>
      <c r="R116" s="4">
        <v>0</v>
      </c>
      <c r="S116" s="2">
        <v>0</v>
      </c>
      <c r="W116" s="2">
        <v>1</v>
      </c>
      <c r="X116" s="2">
        <v>0</v>
      </c>
      <c r="Y116" s="2">
        <v>0</v>
      </c>
      <c r="Z116" s="2">
        <v>1</v>
      </c>
      <c r="AA116" s="2">
        <v>0</v>
      </c>
    </row>
    <row r="117" spans="1:27" ht="13" x14ac:dyDescent="0.15">
      <c r="A117" s="2">
        <v>115</v>
      </c>
      <c r="B117" s="2">
        <v>32</v>
      </c>
      <c r="C117" s="2">
        <v>1</v>
      </c>
      <c r="D117" s="2">
        <v>172</v>
      </c>
      <c r="E117" s="2">
        <f t="shared" si="6"/>
        <v>1.72</v>
      </c>
      <c r="F117" s="2">
        <v>65</v>
      </c>
      <c r="G117" s="2">
        <f t="shared" si="7"/>
        <v>21.971335857220122</v>
      </c>
      <c r="H117" s="2">
        <v>2</v>
      </c>
      <c r="I117" s="2">
        <v>0</v>
      </c>
      <c r="J117" s="2">
        <v>1</v>
      </c>
      <c r="K117" s="2">
        <v>0</v>
      </c>
      <c r="L117" s="2">
        <v>1</v>
      </c>
    </row>
    <row r="118" spans="1:27" ht="13" x14ac:dyDescent="0.15">
      <c r="A118" s="2">
        <v>116</v>
      </c>
      <c r="B118" s="2">
        <v>41</v>
      </c>
      <c r="C118" s="2">
        <v>1</v>
      </c>
      <c r="D118" s="2">
        <v>176</v>
      </c>
      <c r="E118" s="2">
        <f t="shared" si="6"/>
        <v>1.76</v>
      </c>
      <c r="F118" s="2">
        <v>70</v>
      </c>
      <c r="G118" s="2">
        <f t="shared" si="7"/>
        <v>22.598140495867771</v>
      </c>
      <c r="H118" s="2">
        <v>1</v>
      </c>
      <c r="I118" s="2">
        <v>0</v>
      </c>
      <c r="J118" s="2">
        <v>0</v>
      </c>
      <c r="K118" s="2">
        <v>0</v>
      </c>
      <c r="L118" s="2">
        <v>0</v>
      </c>
      <c r="M118" s="4">
        <v>1</v>
      </c>
      <c r="N118" s="4">
        <v>1</v>
      </c>
      <c r="O118" s="4">
        <v>0</v>
      </c>
      <c r="P118" s="4">
        <v>0</v>
      </c>
      <c r="Q118" s="4">
        <v>0</v>
      </c>
      <c r="R118" s="4">
        <v>0</v>
      </c>
      <c r="S118" s="2">
        <v>0</v>
      </c>
      <c r="W118" s="2">
        <v>0</v>
      </c>
    </row>
    <row r="119" spans="1:27" ht="13" x14ac:dyDescent="0.15">
      <c r="A119" s="2">
        <v>117</v>
      </c>
      <c r="B119" s="2">
        <v>52</v>
      </c>
      <c r="C119" s="2">
        <v>1</v>
      </c>
      <c r="D119" s="2">
        <v>182</v>
      </c>
      <c r="E119" s="2">
        <f t="shared" si="6"/>
        <v>1.82</v>
      </c>
      <c r="F119" s="2">
        <v>98</v>
      </c>
      <c r="G119" s="2">
        <f t="shared" si="7"/>
        <v>29.585798816568044</v>
      </c>
      <c r="H119" s="2">
        <v>2</v>
      </c>
      <c r="I119" s="2">
        <v>1</v>
      </c>
      <c r="J119" s="2">
        <v>0</v>
      </c>
      <c r="K119" s="2">
        <v>1</v>
      </c>
      <c r="L119" s="2">
        <v>1</v>
      </c>
    </row>
    <row r="120" spans="1:27" ht="13" x14ac:dyDescent="0.15">
      <c r="A120" s="2">
        <v>118</v>
      </c>
      <c r="B120" s="2">
        <v>27</v>
      </c>
      <c r="C120" s="2">
        <v>1</v>
      </c>
      <c r="D120" s="2">
        <v>181</v>
      </c>
      <c r="E120" s="2">
        <f t="shared" si="6"/>
        <v>1.81</v>
      </c>
      <c r="F120" s="2">
        <v>93</v>
      </c>
      <c r="G120" s="2">
        <f t="shared" si="7"/>
        <v>28.387411861664784</v>
      </c>
      <c r="H120" s="2">
        <v>2</v>
      </c>
      <c r="I120" s="2">
        <v>1</v>
      </c>
      <c r="J120" s="2">
        <v>0</v>
      </c>
      <c r="K120" s="2">
        <v>1</v>
      </c>
      <c r="L120" s="2">
        <v>1</v>
      </c>
    </row>
    <row r="121" spans="1:27" ht="13" x14ac:dyDescent="0.15">
      <c r="A121" s="2">
        <v>119</v>
      </c>
      <c r="B121" s="2">
        <v>26</v>
      </c>
      <c r="C121" s="2">
        <v>1</v>
      </c>
      <c r="D121" s="2">
        <v>185</v>
      </c>
      <c r="E121" s="2">
        <f t="shared" si="6"/>
        <v>1.85</v>
      </c>
      <c r="F121" s="2">
        <v>85</v>
      </c>
      <c r="G121" s="2">
        <f t="shared" si="7"/>
        <v>24.835646457268076</v>
      </c>
      <c r="H121" s="2">
        <v>2</v>
      </c>
      <c r="I121" s="2">
        <v>1</v>
      </c>
      <c r="J121" s="2">
        <v>0</v>
      </c>
      <c r="K121" s="2">
        <v>1</v>
      </c>
      <c r="L121" s="2">
        <v>0</v>
      </c>
      <c r="M121" s="4">
        <v>1</v>
      </c>
      <c r="N121" s="4">
        <v>1</v>
      </c>
      <c r="O121" s="4">
        <v>0</v>
      </c>
      <c r="P121" s="4">
        <v>1</v>
      </c>
      <c r="Q121" s="4">
        <v>0</v>
      </c>
      <c r="R121" s="4">
        <v>0</v>
      </c>
      <c r="S121" s="2">
        <v>0</v>
      </c>
      <c r="W121" s="2">
        <v>0</v>
      </c>
    </row>
    <row r="122" spans="1:27" ht="13" x14ac:dyDescent="0.15">
      <c r="A122" s="2">
        <v>120</v>
      </c>
      <c r="B122" s="2">
        <v>27</v>
      </c>
      <c r="C122" s="2">
        <v>1</v>
      </c>
      <c r="D122" s="2">
        <v>178</v>
      </c>
      <c r="E122" s="2">
        <f t="shared" si="6"/>
        <v>1.78</v>
      </c>
      <c r="F122" s="2">
        <v>80</v>
      </c>
      <c r="G122" s="2">
        <f t="shared" si="7"/>
        <v>25.249337204898371</v>
      </c>
      <c r="H122" s="2">
        <v>2</v>
      </c>
      <c r="I122" s="2">
        <v>1</v>
      </c>
      <c r="J122" s="2">
        <v>1</v>
      </c>
      <c r="K122" s="2">
        <v>0</v>
      </c>
      <c r="L122" s="2">
        <v>0</v>
      </c>
      <c r="M122" s="4">
        <v>1</v>
      </c>
      <c r="N122" s="4">
        <v>0</v>
      </c>
      <c r="O122" s="4">
        <v>0</v>
      </c>
      <c r="P122" s="4">
        <v>0</v>
      </c>
      <c r="Q122" s="4">
        <v>0</v>
      </c>
      <c r="R122" s="4">
        <v>1</v>
      </c>
      <c r="S122" s="2">
        <v>0</v>
      </c>
      <c r="W122" s="2">
        <v>1</v>
      </c>
      <c r="X122" s="2">
        <v>0</v>
      </c>
      <c r="Y122" s="2">
        <v>1</v>
      </c>
      <c r="Z122" s="2">
        <v>1</v>
      </c>
      <c r="AA122" s="2">
        <v>1</v>
      </c>
    </row>
    <row r="123" spans="1:27" ht="13" x14ac:dyDescent="0.15">
      <c r="A123" s="2">
        <v>121</v>
      </c>
      <c r="B123" s="2">
        <v>40</v>
      </c>
      <c r="C123" s="2">
        <v>1</v>
      </c>
      <c r="D123" s="2">
        <v>170</v>
      </c>
      <c r="E123" s="2">
        <f t="shared" si="6"/>
        <v>1.7</v>
      </c>
      <c r="F123" s="2">
        <v>80</v>
      </c>
      <c r="G123" s="2">
        <f t="shared" si="7"/>
        <v>27.681660899653981</v>
      </c>
      <c r="H123" s="2">
        <v>1</v>
      </c>
      <c r="I123" s="2">
        <v>0</v>
      </c>
      <c r="J123" s="2">
        <v>1</v>
      </c>
      <c r="K123" s="2">
        <v>1</v>
      </c>
      <c r="L123" s="2">
        <v>0</v>
      </c>
      <c r="M123" s="4">
        <v>1</v>
      </c>
      <c r="N123" s="4">
        <v>0</v>
      </c>
      <c r="O123" s="4">
        <v>0</v>
      </c>
      <c r="P123" s="4">
        <v>0</v>
      </c>
      <c r="Q123" s="4">
        <v>0</v>
      </c>
      <c r="R123" s="4">
        <v>1</v>
      </c>
      <c r="S123" s="2">
        <v>0</v>
      </c>
      <c r="W123" s="2">
        <v>1</v>
      </c>
      <c r="X123" s="2">
        <v>0</v>
      </c>
      <c r="Y123" s="2">
        <v>0</v>
      </c>
      <c r="Z123" s="2">
        <v>1</v>
      </c>
      <c r="AA123" s="2">
        <v>0</v>
      </c>
    </row>
    <row r="124" spans="1:27" ht="13" x14ac:dyDescent="0.15">
      <c r="A124" s="2">
        <v>122</v>
      </c>
      <c r="B124" s="2">
        <v>32</v>
      </c>
      <c r="C124" s="2">
        <v>1</v>
      </c>
      <c r="D124" s="2">
        <v>165</v>
      </c>
      <c r="E124" s="2">
        <f t="shared" si="6"/>
        <v>1.65</v>
      </c>
      <c r="F124" s="2">
        <v>60</v>
      </c>
      <c r="G124" s="2">
        <f t="shared" si="7"/>
        <v>22.03856749311295</v>
      </c>
      <c r="H124" s="2">
        <v>1</v>
      </c>
      <c r="I124" s="2">
        <v>1</v>
      </c>
      <c r="J124" s="2">
        <v>0</v>
      </c>
      <c r="K124" s="2">
        <v>1</v>
      </c>
      <c r="L124" s="2">
        <v>1</v>
      </c>
    </row>
    <row r="125" spans="1:27" ht="13" x14ac:dyDescent="0.15">
      <c r="A125" s="2">
        <v>123</v>
      </c>
      <c r="B125" s="2">
        <v>36</v>
      </c>
      <c r="C125" s="2">
        <v>1</v>
      </c>
      <c r="D125" s="2">
        <v>170</v>
      </c>
      <c r="E125" s="2">
        <f t="shared" si="6"/>
        <v>1.7</v>
      </c>
      <c r="F125" s="2">
        <v>78</v>
      </c>
      <c r="G125" s="2">
        <f t="shared" si="7"/>
        <v>26.989619377162633</v>
      </c>
      <c r="H125" s="2">
        <v>2</v>
      </c>
      <c r="I125" s="2">
        <v>1</v>
      </c>
      <c r="J125" s="2">
        <v>1</v>
      </c>
      <c r="K125" s="2">
        <v>1</v>
      </c>
      <c r="L125" s="2">
        <v>0</v>
      </c>
      <c r="M125" s="4">
        <v>1</v>
      </c>
      <c r="N125" s="4">
        <v>0</v>
      </c>
      <c r="O125" s="4">
        <v>0</v>
      </c>
      <c r="P125" s="4">
        <v>0</v>
      </c>
      <c r="Q125" s="4">
        <v>1</v>
      </c>
      <c r="R125" s="4">
        <v>0</v>
      </c>
      <c r="S125" s="2">
        <v>0</v>
      </c>
      <c r="W125" s="2">
        <v>1</v>
      </c>
      <c r="X125" s="2">
        <v>0</v>
      </c>
      <c r="Y125" s="2">
        <v>0</v>
      </c>
      <c r="Z125" s="2">
        <v>1</v>
      </c>
      <c r="AA125" s="2">
        <v>0</v>
      </c>
    </row>
    <row r="126" spans="1:27" ht="13" x14ac:dyDescent="0.15">
      <c r="A126" s="2">
        <v>124</v>
      </c>
      <c r="B126" s="2">
        <v>39</v>
      </c>
      <c r="C126" s="2">
        <v>1</v>
      </c>
      <c r="D126" s="2">
        <v>178</v>
      </c>
      <c r="E126" s="2">
        <f t="shared" si="6"/>
        <v>1.78</v>
      </c>
      <c r="F126" s="2">
        <v>75</v>
      </c>
      <c r="G126" s="2">
        <f t="shared" si="7"/>
        <v>23.671253629592222</v>
      </c>
      <c r="H126" s="2">
        <v>2</v>
      </c>
      <c r="I126" s="2">
        <v>1</v>
      </c>
      <c r="J126" s="2">
        <v>0</v>
      </c>
      <c r="K126" s="2">
        <v>0</v>
      </c>
      <c r="L126" s="2">
        <v>0</v>
      </c>
      <c r="M126" s="4">
        <v>1</v>
      </c>
      <c r="N126" s="4">
        <v>0</v>
      </c>
      <c r="O126" s="4">
        <v>0</v>
      </c>
      <c r="P126" s="4">
        <v>1</v>
      </c>
      <c r="Q126" s="4">
        <v>1</v>
      </c>
      <c r="R126" s="4">
        <v>0</v>
      </c>
      <c r="S126" s="2">
        <v>0</v>
      </c>
      <c r="W126" s="2">
        <v>1</v>
      </c>
      <c r="X126" s="2">
        <v>0</v>
      </c>
      <c r="Y126" s="2">
        <v>0</v>
      </c>
      <c r="Z126" s="2">
        <v>1</v>
      </c>
      <c r="AA126" s="2">
        <v>0</v>
      </c>
    </row>
    <row r="127" spans="1:27" ht="13" x14ac:dyDescent="0.15">
      <c r="A127" s="2">
        <v>125</v>
      </c>
      <c r="B127" s="2">
        <v>33</v>
      </c>
      <c r="C127" s="2">
        <v>1</v>
      </c>
      <c r="D127" s="2">
        <v>180</v>
      </c>
      <c r="E127" s="2">
        <f t="shared" si="6"/>
        <v>1.8</v>
      </c>
      <c r="F127" s="2">
        <v>86</v>
      </c>
      <c r="G127" s="2">
        <f t="shared" si="7"/>
        <v>26.543209876543209</v>
      </c>
      <c r="H127" s="2">
        <v>2</v>
      </c>
      <c r="I127" s="2">
        <v>1</v>
      </c>
      <c r="J127" s="2">
        <v>1</v>
      </c>
      <c r="K127" s="2">
        <v>0</v>
      </c>
      <c r="L127" s="2">
        <v>0</v>
      </c>
      <c r="M127" s="4">
        <v>1</v>
      </c>
      <c r="N127" s="4">
        <v>0</v>
      </c>
      <c r="O127" s="4">
        <v>1</v>
      </c>
      <c r="P127" s="4">
        <v>1</v>
      </c>
      <c r="Q127" s="4">
        <v>1</v>
      </c>
      <c r="R127" s="4">
        <v>0</v>
      </c>
      <c r="S127" s="2">
        <v>0</v>
      </c>
      <c r="W127" s="2">
        <v>1</v>
      </c>
      <c r="X127" s="2">
        <v>0</v>
      </c>
      <c r="Y127" s="2">
        <v>0</v>
      </c>
      <c r="Z127" s="2">
        <v>1</v>
      </c>
      <c r="AA127" s="2">
        <v>0</v>
      </c>
    </row>
    <row r="128" spans="1:27" ht="13" x14ac:dyDescent="0.15">
      <c r="A128" s="2">
        <v>126</v>
      </c>
      <c r="B128" s="2">
        <v>42</v>
      </c>
      <c r="C128" s="2">
        <v>1</v>
      </c>
      <c r="D128" s="2">
        <v>186</v>
      </c>
      <c r="E128" s="2">
        <f t="shared" si="6"/>
        <v>1.86</v>
      </c>
      <c r="F128" s="2">
        <v>130</v>
      </c>
      <c r="G128" s="2">
        <f t="shared" si="7"/>
        <v>37.576598450687939</v>
      </c>
      <c r="H128" s="2">
        <v>2</v>
      </c>
      <c r="I128" s="2">
        <v>1</v>
      </c>
      <c r="J128" s="2">
        <v>1</v>
      </c>
      <c r="K128" s="2">
        <v>1</v>
      </c>
      <c r="L128" s="2">
        <v>0</v>
      </c>
      <c r="M128" s="4">
        <v>1</v>
      </c>
      <c r="N128" s="4">
        <v>0</v>
      </c>
      <c r="O128" s="4">
        <v>1</v>
      </c>
      <c r="P128" s="4">
        <v>0</v>
      </c>
      <c r="Q128" s="4">
        <v>0</v>
      </c>
      <c r="R128" s="4">
        <v>0</v>
      </c>
      <c r="S128" s="2">
        <v>0</v>
      </c>
      <c r="W128" s="2">
        <v>1</v>
      </c>
      <c r="X128" s="2">
        <v>1</v>
      </c>
      <c r="Y128" s="2">
        <v>0</v>
      </c>
      <c r="Z128" s="2">
        <v>0</v>
      </c>
      <c r="AA128" s="2">
        <v>0</v>
      </c>
    </row>
    <row r="129" spans="1:27" ht="13" x14ac:dyDescent="0.15">
      <c r="A129" s="2">
        <v>127</v>
      </c>
      <c r="B129" s="2">
        <v>31</v>
      </c>
      <c r="C129" s="2">
        <v>1</v>
      </c>
      <c r="D129" s="2">
        <v>184</v>
      </c>
      <c r="E129" s="2">
        <f t="shared" si="6"/>
        <v>1.84</v>
      </c>
      <c r="F129" s="2">
        <v>82</v>
      </c>
      <c r="G129" s="2">
        <f t="shared" si="7"/>
        <v>24.220226843100189</v>
      </c>
      <c r="H129" s="2">
        <v>1</v>
      </c>
      <c r="I129" s="2">
        <v>1</v>
      </c>
      <c r="J129" s="2">
        <v>1</v>
      </c>
      <c r="K129" s="2">
        <v>1</v>
      </c>
      <c r="L129" s="2">
        <v>0</v>
      </c>
      <c r="M129" s="4">
        <v>1</v>
      </c>
      <c r="N129" s="4">
        <v>0</v>
      </c>
      <c r="O129" s="4">
        <v>1</v>
      </c>
      <c r="P129" s="4">
        <v>1</v>
      </c>
      <c r="Q129" s="4">
        <v>1</v>
      </c>
      <c r="R129" s="4">
        <v>0</v>
      </c>
      <c r="S129" s="2">
        <v>1</v>
      </c>
      <c r="T129" s="2">
        <v>1</v>
      </c>
      <c r="U129" s="2">
        <v>0</v>
      </c>
      <c r="V129" s="2">
        <v>0</v>
      </c>
      <c r="W129" s="2">
        <v>1</v>
      </c>
      <c r="X129" s="2">
        <v>0</v>
      </c>
      <c r="Y129" s="2">
        <v>1</v>
      </c>
      <c r="Z129" s="2">
        <v>1</v>
      </c>
      <c r="AA129" s="2">
        <v>0</v>
      </c>
    </row>
    <row r="130" spans="1:27" ht="13" x14ac:dyDescent="0.15">
      <c r="A130" s="2">
        <v>128</v>
      </c>
      <c r="B130" s="2">
        <v>41</v>
      </c>
      <c r="C130" s="2">
        <v>1</v>
      </c>
      <c r="D130" s="2">
        <v>176</v>
      </c>
      <c r="E130" s="2">
        <f t="shared" si="6"/>
        <v>1.76</v>
      </c>
      <c r="F130" s="2">
        <v>92</v>
      </c>
      <c r="G130" s="2">
        <f t="shared" si="7"/>
        <v>29.700413223140497</v>
      </c>
      <c r="H130" s="2">
        <v>1</v>
      </c>
      <c r="I130" s="2">
        <v>1</v>
      </c>
      <c r="J130" s="2">
        <v>1</v>
      </c>
      <c r="K130" s="2">
        <v>1</v>
      </c>
      <c r="L130" s="2">
        <v>0</v>
      </c>
      <c r="M130" s="4">
        <v>1</v>
      </c>
      <c r="N130" s="4">
        <v>0</v>
      </c>
      <c r="O130" s="4">
        <v>0</v>
      </c>
      <c r="P130" s="4">
        <v>1</v>
      </c>
      <c r="Q130" s="4">
        <v>1</v>
      </c>
      <c r="R130" s="4">
        <v>0</v>
      </c>
      <c r="S130" s="2">
        <v>0</v>
      </c>
      <c r="W130" s="2">
        <v>1</v>
      </c>
      <c r="X130" s="2">
        <v>0</v>
      </c>
      <c r="Y130" s="2">
        <v>0</v>
      </c>
      <c r="Z130" s="2">
        <v>1</v>
      </c>
      <c r="AA130" s="2">
        <v>0</v>
      </c>
    </row>
    <row r="131" spans="1:27" ht="13" x14ac:dyDescent="0.15">
      <c r="A131" s="2">
        <v>129</v>
      </c>
      <c r="B131" s="2">
        <v>41</v>
      </c>
      <c r="C131" s="2">
        <v>2</v>
      </c>
      <c r="D131" s="2">
        <v>165</v>
      </c>
      <c r="E131" s="2">
        <f t="shared" ref="E131:E139" si="8">D131/100</f>
        <v>1.65</v>
      </c>
      <c r="F131" s="2">
        <v>90</v>
      </c>
      <c r="G131" s="2">
        <f t="shared" ref="G131:G139" si="9">F131/(E131*E131)</f>
        <v>33.057851239669425</v>
      </c>
      <c r="H131" s="2">
        <v>1</v>
      </c>
      <c r="I131" s="2">
        <v>1</v>
      </c>
      <c r="J131" s="2">
        <v>0</v>
      </c>
      <c r="K131" s="2">
        <v>0</v>
      </c>
      <c r="L131" s="2">
        <v>0</v>
      </c>
      <c r="M131" s="4">
        <v>1</v>
      </c>
      <c r="N131" s="4">
        <v>1</v>
      </c>
      <c r="O131" s="4">
        <v>0</v>
      </c>
      <c r="P131" s="4">
        <v>1</v>
      </c>
      <c r="Q131" s="4">
        <v>1</v>
      </c>
      <c r="R131" s="4">
        <v>0</v>
      </c>
      <c r="S131" s="2">
        <v>0</v>
      </c>
      <c r="W131" s="2">
        <v>1</v>
      </c>
      <c r="X131" s="2">
        <v>1</v>
      </c>
      <c r="Y131" s="2">
        <v>0</v>
      </c>
      <c r="Z131" s="2">
        <v>1</v>
      </c>
      <c r="AA131" s="2">
        <v>0</v>
      </c>
    </row>
    <row r="132" spans="1:27" ht="13" x14ac:dyDescent="0.15">
      <c r="A132" s="2">
        <v>130</v>
      </c>
      <c r="B132" s="2">
        <v>32</v>
      </c>
      <c r="C132" s="2">
        <v>2</v>
      </c>
      <c r="D132" s="2">
        <v>152</v>
      </c>
      <c r="E132" s="2">
        <f t="shared" si="8"/>
        <v>1.52</v>
      </c>
      <c r="F132" s="2">
        <v>68</v>
      </c>
      <c r="G132" s="2">
        <f t="shared" si="9"/>
        <v>29.43213296398892</v>
      </c>
      <c r="H132" s="2">
        <v>1</v>
      </c>
      <c r="I132" s="2">
        <v>0</v>
      </c>
      <c r="J132" s="2">
        <v>0</v>
      </c>
      <c r="K132" s="2">
        <v>1</v>
      </c>
      <c r="L132" s="2">
        <v>0</v>
      </c>
      <c r="M132" s="4">
        <v>1</v>
      </c>
      <c r="N132" s="4">
        <v>0</v>
      </c>
      <c r="O132" s="4">
        <v>0</v>
      </c>
      <c r="P132" s="4">
        <v>1</v>
      </c>
      <c r="Q132" s="4">
        <v>0</v>
      </c>
      <c r="R132" s="4">
        <v>0</v>
      </c>
      <c r="S132" s="2">
        <v>1</v>
      </c>
      <c r="T132" s="2">
        <v>0</v>
      </c>
      <c r="U132" s="2">
        <v>1</v>
      </c>
      <c r="V132" s="2">
        <v>0</v>
      </c>
      <c r="W132" s="2">
        <v>1</v>
      </c>
      <c r="X132" s="2">
        <v>1</v>
      </c>
      <c r="Y132" s="2">
        <v>0</v>
      </c>
      <c r="Z132" s="2">
        <v>0</v>
      </c>
      <c r="AA132" s="2">
        <v>0</v>
      </c>
    </row>
    <row r="133" spans="1:27" ht="13" x14ac:dyDescent="0.15">
      <c r="A133" s="2">
        <v>131</v>
      </c>
      <c r="B133" s="2">
        <v>38</v>
      </c>
      <c r="C133" s="2">
        <v>1</v>
      </c>
      <c r="D133" s="2">
        <v>168</v>
      </c>
      <c r="E133" s="2">
        <f t="shared" si="8"/>
        <v>1.68</v>
      </c>
      <c r="F133" s="2">
        <v>78</v>
      </c>
      <c r="G133" s="2">
        <f t="shared" si="9"/>
        <v>27.636054421768712</v>
      </c>
      <c r="H133" s="2">
        <v>2</v>
      </c>
      <c r="I133" s="2">
        <v>1</v>
      </c>
      <c r="J133" s="2">
        <v>0</v>
      </c>
      <c r="K133" s="2">
        <v>1</v>
      </c>
      <c r="L133" s="2">
        <v>1</v>
      </c>
    </row>
    <row r="134" spans="1:27" ht="13" x14ac:dyDescent="0.15">
      <c r="A134" s="2">
        <v>132</v>
      </c>
      <c r="B134" s="2">
        <v>33</v>
      </c>
      <c r="C134" s="2">
        <v>1</v>
      </c>
      <c r="D134" s="2">
        <v>175</v>
      </c>
      <c r="E134" s="2">
        <f t="shared" si="8"/>
        <v>1.75</v>
      </c>
      <c r="F134" s="2">
        <v>110</v>
      </c>
      <c r="G134" s="2">
        <f t="shared" si="9"/>
        <v>35.918367346938773</v>
      </c>
      <c r="H134" s="2">
        <v>1</v>
      </c>
      <c r="I134" s="2">
        <v>1</v>
      </c>
      <c r="J134" s="2">
        <v>0</v>
      </c>
      <c r="K134" s="2">
        <v>1</v>
      </c>
      <c r="L134" s="2">
        <v>0</v>
      </c>
      <c r="M134" s="4">
        <v>1</v>
      </c>
      <c r="N134" s="4">
        <v>0</v>
      </c>
      <c r="O134" s="4">
        <v>1</v>
      </c>
      <c r="P134" s="4">
        <v>0</v>
      </c>
      <c r="Q134" s="4">
        <v>1</v>
      </c>
      <c r="R134" s="4">
        <v>0</v>
      </c>
      <c r="S134" s="2">
        <v>0</v>
      </c>
      <c r="W134" s="2">
        <v>1</v>
      </c>
      <c r="X134" s="2">
        <v>0</v>
      </c>
      <c r="Y134" s="2">
        <v>0</v>
      </c>
      <c r="Z134" s="2">
        <v>1</v>
      </c>
      <c r="AA134" s="2">
        <v>0</v>
      </c>
    </row>
    <row r="135" spans="1:27" ht="13" x14ac:dyDescent="0.15">
      <c r="A135" s="2">
        <v>133</v>
      </c>
      <c r="B135" s="2">
        <v>26</v>
      </c>
      <c r="C135" s="2">
        <v>1</v>
      </c>
      <c r="D135" s="2">
        <v>183</v>
      </c>
      <c r="E135" s="2">
        <f t="shared" si="8"/>
        <v>1.83</v>
      </c>
      <c r="F135" s="2">
        <v>92</v>
      </c>
      <c r="G135" s="2">
        <f t="shared" si="9"/>
        <v>27.471707127713575</v>
      </c>
      <c r="H135" s="2">
        <v>2</v>
      </c>
      <c r="I135" s="2">
        <v>1</v>
      </c>
      <c r="J135" s="2">
        <v>1</v>
      </c>
      <c r="K135" s="2">
        <v>1</v>
      </c>
      <c r="L135" s="2">
        <v>0</v>
      </c>
      <c r="M135" s="4">
        <v>1</v>
      </c>
      <c r="N135" s="4">
        <v>0</v>
      </c>
      <c r="O135" s="4">
        <v>0</v>
      </c>
      <c r="P135" s="4">
        <v>1</v>
      </c>
      <c r="Q135" s="4">
        <v>0</v>
      </c>
      <c r="R135" s="4">
        <v>1</v>
      </c>
      <c r="S135" s="2">
        <v>0</v>
      </c>
      <c r="W135" s="2">
        <v>1</v>
      </c>
      <c r="X135" s="2">
        <v>0</v>
      </c>
      <c r="Y135" s="2">
        <v>0</v>
      </c>
      <c r="Z135" s="2">
        <v>1</v>
      </c>
      <c r="AA135" s="2">
        <v>1</v>
      </c>
    </row>
    <row r="136" spans="1:27" ht="13" x14ac:dyDescent="0.15">
      <c r="A136" s="2">
        <v>134</v>
      </c>
      <c r="B136" s="2">
        <v>25</v>
      </c>
      <c r="C136" s="2">
        <v>1</v>
      </c>
      <c r="D136" s="2">
        <v>175</v>
      </c>
      <c r="E136" s="2">
        <f t="shared" si="8"/>
        <v>1.75</v>
      </c>
      <c r="F136" s="2">
        <v>85</v>
      </c>
      <c r="G136" s="2">
        <f t="shared" si="9"/>
        <v>27.755102040816325</v>
      </c>
      <c r="H136" s="2">
        <v>1</v>
      </c>
      <c r="I136" s="2">
        <v>1</v>
      </c>
      <c r="J136" s="2">
        <v>0</v>
      </c>
      <c r="K136" s="2">
        <v>0</v>
      </c>
      <c r="L136" s="2">
        <v>0</v>
      </c>
      <c r="M136" s="2">
        <v>0</v>
      </c>
      <c r="N136" s="4">
        <v>0</v>
      </c>
      <c r="O136" s="4">
        <v>0</v>
      </c>
      <c r="P136" s="4">
        <v>0</v>
      </c>
      <c r="Q136" s="4">
        <v>0</v>
      </c>
      <c r="R136" s="4">
        <v>0</v>
      </c>
      <c r="S136" s="2">
        <v>0</v>
      </c>
      <c r="W136" s="2">
        <v>1</v>
      </c>
      <c r="X136" s="2">
        <v>0</v>
      </c>
      <c r="Y136" s="2">
        <v>0</v>
      </c>
      <c r="Z136" s="2">
        <v>1</v>
      </c>
      <c r="AA136" s="2">
        <v>0</v>
      </c>
    </row>
    <row r="137" spans="1:27" ht="13" x14ac:dyDescent="0.15">
      <c r="A137" s="2">
        <v>135</v>
      </c>
      <c r="B137" s="2">
        <v>35</v>
      </c>
      <c r="C137" s="2">
        <v>1</v>
      </c>
      <c r="D137" s="2">
        <v>173</v>
      </c>
      <c r="E137" s="2">
        <f t="shared" si="8"/>
        <v>1.73</v>
      </c>
      <c r="F137" s="2">
        <v>60</v>
      </c>
      <c r="G137" s="2">
        <f t="shared" si="9"/>
        <v>20.047445621303751</v>
      </c>
      <c r="H137" s="2">
        <v>2</v>
      </c>
      <c r="I137" s="2">
        <v>1</v>
      </c>
      <c r="J137" s="2">
        <v>1</v>
      </c>
      <c r="K137" s="2">
        <v>1</v>
      </c>
      <c r="L137" s="2">
        <v>1</v>
      </c>
    </row>
    <row r="138" spans="1:27" ht="13" x14ac:dyDescent="0.15">
      <c r="A138" s="2">
        <v>136</v>
      </c>
      <c r="B138" s="2">
        <v>54</v>
      </c>
      <c r="C138" s="2">
        <v>1</v>
      </c>
      <c r="D138" s="2">
        <v>164</v>
      </c>
      <c r="E138" s="2">
        <f t="shared" si="8"/>
        <v>1.64</v>
      </c>
      <c r="F138" s="2">
        <v>110</v>
      </c>
      <c r="G138" s="2">
        <f t="shared" si="9"/>
        <v>40.898274836406905</v>
      </c>
      <c r="H138" s="2">
        <v>2</v>
      </c>
      <c r="I138" s="2">
        <v>1</v>
      </c>
      <c r="J138" s="2">
        <v>1</v>
      </c>
      <c r="K138" s="2">
        <v>1</v>
      </c>
      <c r="L138" s="2">
        <v>0</v>
      </c>
      <c r="M138" s="4">
        <v>1</v>
      </c>
      <c r="N138" s="4">
        <v>0</v>
      </c>
      <c r="O138" s="4">
        <v>0</v>
      </c>
      <c r="P138" s="4">
        <v>1</v>
      </c>
      <c r="Q138" s="4">
        <v>1</v>
      </c>
      <c r="R138" s="4">
        <v>0</v>
      </c>
      <c r="S138" s="2">
        <v>0</v>
      </c>
      <c r="W138" s="2">
        <v>1</v>
      </c>
      <c r="X138" s="2">
        <v>1</v>
      </c>
      <c r="Y138" s="2">
        <v>0</v>
      </c>
      <c r="Z138" s="2">
        <v>1</v>
      </c>
      <c r="AA138" s="2">
        <v>0</v>
      </c>
    </row>
    <row r="139" spans="1:27" ht="13" x14ac:dyDescent="0.15">
      <c r="A139" s="2">
        <v>137</v>
      </c>
      <c r="B139" s="2">
        <v>36</v>
      </c>
      <c r="C139" s="2">
        <v>1</v>
      </c>
      <c r="D139" s="2">
        <v>169</v>
      </c>
      <c r="E139" s="2">
        <f t="shared" si="8"/>
        <v>1.69</v>
      </c>
      <c r="F139" s="2">
        <v>69</v>
      </c>
      <c r="G139" s="2">
        <f t="shared" si="9"/>
        <v>24.158817968558527</v>
      </c>
      <c r="H139" s="2">
        <v>1</v>
      </c>
      <c r="I139" s="2">
        <v>1</v>
      </c>
      <c r="J139" s="2">
        <v>0</v>
      </c>
      <c r="K139" s="2">
        <v>0</v>
      </c>
      <c r="L139" s="2">
        <v>0</v>
      </c>
      <c r="M139" s="4">
        <v>1</v>
      </c>
      <c r="N139" s="4">
        <v>0</v>
      </c>
      <c r="O139" s="4">
        <v>0</v>
      </c>
      <c r="P139" s="4">
        <v>1</v>
      </c>
      <c r="Q139" s="4">
        <v>1</v>
      </c>
      <c r="R139" s="4">
        <v>0</v>
      </c>
      <c r="S139" s="2">
        <v>0</v>
      </c>
      <c r="W139" s="2">
        <v>1</v>
      </c>
      <c r="X139" s="2">
        <v>1</v>
      </c>
      <c r="Y139" s="2">
        <v>0</v>
      </c>
      <c r="Z139" s="2">
        <v>1</v>
      </c>
      <c r="AA139" s="2">
        <v>0</v>
      </c>
    </row>
    <row r="140" spans="1:27" ht="13" x14ac:dyDescent="0.15">
      <c r="A140" s="2">
        <v>138</v>
      </c>
      <c r="B140" s="2">
        <v>33</v>
      </c>
      <c r="C140" s="2">
        <v>1</v>
      </c>
      <c r="D140" s="2">
        <v>170</v>
      </c>
      <c r="E140" s="2">
        <f t="shared" ref="E140" si="10">D140/100</f>
        <v>1.7</v>
      </c>
      <c r="F140" s="2">
        <v>110</v>
      </c>
      <c r="G140" s="2">
        <f t="shared" ref="G140" si="11">F140/(E140*E140)</f>
        <v>38.062283737024224</v>
      </c>
      <c r="H140" s="2">
        <v>2</v>
      </c>
      <c r="I140" s="2">
        <v>1</v>
      </c>
      <c r="J140" s="2">
        <v>1</v>
      </c>
      <c r="K140" s="2">
        <v>0</v>
      </c>
      <c r="L140" s="2">
        <v>0</v>
      </c>
      <c r="M140" s="2">
        <v>0</v>
      </c>
      <c r="N140" s="4">
        <v>0</v>
      </c>
      <c r="O140" s="4">
        <v>0</v>
      </c>
      <c r="P140" s="4">
        <v>0</v>
      </c>
      <c r="Q140" s="4">
        <v>0</v>
      </c>
      <c r="R140" s="4">
        <v>0</v>
      </c>
      <c r="S140" s="2">
        <v>0</v>
      </c>
      <c r="W140" s="2">
        <v>1</v>
      </c>
      <c r="X140" s="2">
        <v>0</v>
      </c>
      <c r="Y140" s="2">
        <v>0</v>
      </c>
      <c r="Z140" s="2">
        <v>1</v>
      </c>
      <c r="AA140" s="2">
        <v>0</v>
      </c>
    </row>
    <row r="141" spans="1:27" ht="13" x14ac:dyDescent="0.15"/>
    <row r="142" spans="1:27" ht="13" x14ac:dyDescent="0.15"/>
    <row r="143" spans="1:27" ht="13" x14ac:dyDescent="0.15"/>
    <row r="144" spans="1:27" ht="13" x14ac:dyDescent="0.15"/>
    <row r="145" ht="13" x14ac:dyDescent="0.15"/>
    <row r="147" ht="13" x14ac:dyDescent="0.15"/>
    <row r="148" ht="13" x14ac:dyDescent="0.15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D48CA-40C9-9B4E-8738-77DDE2958E37}">
  <dimension ref="A2:A6"/>
  <sheetViews>
    <sheetView workbookViewId="0">
      <selection activeCell="A6" sqref="A6"/>
    </sheetView>
  </sheetViews>
  <sheetFormatPr baseColWidth="10" defaultColWidth="10.83203125" defaultRowHeight="13" x14ac:dyDescent="0.15"/>
  <sheetData>
    <row r="2" spans="1:1" x14ac:dyDescent="0.15">
      <c r="A2" s="1" t="s">
        <v>4</v>
      </c>
    </row>
    <row r="3" spans="1:1" x14ac:dyDescent="0.15">
      <c r="A3" s="1" t="s">
        <v>5</v>
      </c>
    </row>
    <row r="5" spans="1:1" x14ac:dyDescent="0.15">
      <c r="A5" s="1" t="s">
        <v>6</v>
      </c>
    </row>
    <row r="6" spans="1:1" x14ac:dyDescent="0.15">
      <c r="A6" s="1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SPSS</vt:lpstr>
      <vt:lpstr>Code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Mohammad Alshrouf</cp:lastModifiedBy>
  <dcterms:modified xsi:type="dcterms:W3CDTF">2025-01-12T20:57:05Z</dcterms:modified>
</cp:coreProperties>
</file>